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35" yWindow="-270" windowWidth="10950" windowHeight="8850" activeTab="9"/>
  </bookViews>
  <sheets>
    <sheet name="список" sheetId="1" r:id="rId1"/>
    <sheet name="усхп" sheetId="3" r:id="rId2"/>
    <sheet name="факт" sheetId="4" r:id="rId3"/>
    <sheet name="районы" sheetId="5" r:id="rId4"/>
    <sheet name="прошли" sheetId="6" r:id="rId5"/>
    <sheet name="Лист3" sheetId="7" r:id="rId6"/>
    <sheet name="для сайта" sheetId="8" r:id="rId7"/>
    <sheet name="ведомость" sheetId="9" r:id="rId8"/>
    <sheet name="награда" sheetId="10" r:id="rId9"/>
    <sheet name="студенты награда" sheetId="11" r:id="rId10"/>
  </sheets>
  <definedNames>
    <definedName name="_xlnm._FilterDatabase" localSheetId="6" hidden="1">'для сайта'!$A$1:$F$150</definedName>
    <definedName name="_xlnm._FilterDatabase" localSheetId="5" hidden="1">Лист3!$A$1:$H$123</definedName>
    <definedName name="_xlnm._FilterDatabase" localSheetId="4" hidden="1">прошли!$B$1:$I$150</definedName>
    <definedName name="_xlnm._FilterDatabase" localSheetId="0" hidden="1">список!$A$1:$G$156</definedName>
    <definedName name="_xlnm._FilterDatabase" localSheetId="2" hidden="1">факт!$A$1:$H$146</definedName>
    <definedName name="_xlnm.Print_Area" localSheetId="7">ведомость!$C$1:$I$132</definedName>
  </definedNames>
  <calcPr calcId="152511" refMode="R1C1"/>
</workbook>
</file>

<file path=xl/calcChain.xml><?xml version="1.0" encoding="utf-8"?>
<calcChain xmlns="http://schemas.openxmlformats.org/spreadsheetml/2006/main">
  <c r="G10" i="5" l="1"/>
  <c r="H10" i="5"/>
  <c r="B37" i="5"/>
  <c r="G2" i="5" l="1"/>
  <c r="H5" i="5"/>
  <c r="C36" i="5"/>
  <c r="C33" i="5"/>
  <c r="C27" i="5"/>
  <c r="C24" i="5"/>
  <c r="C13" i="5"/>
  <c r="C5" i="5"/>
  <c r="J11" i="5" l="1"/>
  <c r="H11" i="5"/>
  <c r="C45" i="5"/>
  <c r="I3" i="5"/>
  <c r="K3" i="5" s="1"/>
  <c r="I4" i="5"/>
  <c r="K4" i="5" s="1"/>
  <c r="I5" i="5"/>
  <c r="K5" i="5" s="1"/>
  <c r="I6" i="5"/>
  <c r="K6" i="5" s="1"/>
  <c r="I7" i="5"/>
  <c r="K7" i="5" s="1"/>
  <c r="I8" i="5"/>
  <c r="K8" i="5" s="1"/>
  <c r="I9" i="5"/>
  <c r="K9" i="5" s="1"/>
  <c r="I10" i="5"/>
  <c r="K10" i="5" s="1"/>
  <c r="I2" i="5"/>
  <c r="K2" i="5" s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2" i="5"/>
  <c r="D45" i="5" l="1"/>
  <c r="D47" i="5" s="1"/>
  <c r="I11" i="5"/>
  <c r="K11" i="5" s="1"/>
  <c r="G11" i="5"/>
  <c r="B45" i="5"/>
  <c r="B45" i="3" l="1"/>
</calcChain>
</file>

<file path=xl/sharedStrings.xml><?xml version="1.0" encoding="utf-8"?>
<sst xmlns="http://schemas.openxmlformats.org/spreadsheetml/2006/main" count="4353" uniqueCount="1413">
  <si>
    <t>№</t>
  </si>
  <si>
    <t>Муниципальный район Республики Татарстан</t>
  </si>
  <si>
    <t>Номер телефона</t>
  </si>
  <si>
    <t>Сабинский</t>
  </si>
  <si>
    <t>+7 986 923-52-66</t>
  </si>
  <si>
    <t>Балтасинский</t>
  </si>
  <si>
    <t>+7(987)220-58-68</t>
  </si>
  <si>
    <t>Бавлинский</t>
  </si>
  <si>
    <t>+7 927 473-42-83</t>
  </si>
  <si>
    <t>Гарапшин  Булат Маратович</t>
  </si>
  <si>
    <t>Арский</t>
  </si>
  <si>
    <t>+7 953 486-86-50</t>
  </si>
  <si>
    <t>Фаттахов Табрис Фанисович</t>
  </si>
  <si>
    <t>Актанышский</t>
  </si>
  <si>
    <t>+7 909 309-30-50</t>
  </si>
  <si>
    <t>Хайриев Айрат Фанисович</t>
  </si>
  <si>
    <t>Мамадышский</t>
  </si>
  <si>
    <t>+7(906)122-26-71</t>
  </si>
  <si>
    <t>Верхнеуслонский</t>
  </si>
  <si>
    <t>+7 987 401-65-63</t>
  </si>
  <si>
    <t>Тюлячинский</t>
  </si>
  <si>
    <t>Пестречинский</t>
  </si>
  <si>
    <t>+7 917 854-38-07</t>
  </si>
  <si>
    <t>+7 917 232-17-77</t>
  </si>
  <si>
    <t>+7 937 587-89-72</t>
  </si>
  <si>
    <t>+7 927 415-56-81</t>
  </si>
  <si>
    <t>+7 917 900-36-79</t>
  </si>
  <si>
    <t>Кукморский</t>
  </si>
  <si>
    <t>+7 937 003-24-36</t>
  </si>
  <si>
    <t>Кайбицкий</t>
  </si>
  <si>
    <t>+7 937-623-3542</t>
  </si>
  <si>
    <t>+7 996 400-19-40</t>
  </si>
  <si>
    <t>Сигбатуллина Алия Равилевна</t>
  </si>
  <si>
    <t>Алексеевский</t>
  </si>
  <si>
    <t>+7 950 320-67-73</t>
  </si>
  <si>
    <t>Ахмадуллин Раниль Наилевич</t>
  </si>
  <si>
    <t>+7 987 210-40-08</t>
  </si>
  <si>
    <t>Латыпов Марат Ильгизарович</t>
  </si>
  <si>
    <t>Казань</t>
  </si>
  <si>
    <t>+7 987 292-22-31</t>
  </si>
  <si>
    <t>Сафиуллин Айрат Ягъфарович</t>
  </si>
  <si>
    <t>+7 937 777-06-25</t>
  </si>
  <si>
    <t>Гафуров Алмаз Асхатович</t>
  </si>
  <si>
    <t>Ютазинский</t>
  </si>
  <si>
    <t>+7 927 448-12-83</t>
  </si>
  <si>
    <t>Бадулин Сергей Сергеевич</t>
  </si>
  <si>
    <t>Бугульминский</t>
  </si>
  <si>
    <t>+7 960 083-65-72</t>
  </si>
  <si>
    <t>Габдрахманов Ильназ Рафилович</t>
  </si>
  <si>
    <t>+7 929 720-22-41</t>
  </si>
  <si>
    <t>Семенов  Павел Геннадьевич</t>
  </si>
  <si>
    <t>+7(927)248-92-93</t>
  </si>
  <si>
    <t>Залялов Ранис Рамисович</t>
  </si>
  <si>
    <t>Буинский</t>
  </si>
  <si>
    <t>+7 927 411-54-07</t>
  </si>
  <si>
    <t>+7 917 243-00-65</t>
  </si>
  <si>
    <t>Лениногорский</t>
  </si>
  <si>
    <t>+7 986 720-05-91</t>
  </si>
  <si>
    <t>+7 987 187-92-48</t>
  </si>
  <si>
    <t>+7 917 224-12-90</t>
  </si>
  <si>
    <t>+7 917 299-10-17</t>
  </si>
  <si>
    <t>Сармановский</t>
  </si>
  <si>
    <t>+7 (917) 862-37-88</t>
  </si>
  <si>
    <t>+7 917 860-97-35</t>
  </si>
  <si>
    <t>+7 900 327-77-70</t>
  </si>
  <si>
    <t>+7 987 421-46-28</t>
  </si>
  <si>
    <t>+7(965)593-34-28</t>
  </si>
  <si>
    <t>Чистопольский</t>
  </si>
  <si>
    <t>Бадертдинов Айсаф Миннегазизович</t>
  </si>
  <si>
    <t>+7 960 053-13-79</t>
  </si>
  <si>
    <t>+7(952)039-93-50</t>
  </si>
  <si>
    <t>Нижнекамский</t>
  </si>
  <si>
    <t>+7 927 422-37-67</t>
  </si>
  <si>
    <t>+7 906 330-42-63</t>
  </si>
  <si>
    <t>Гараев Раушан Фаритович</t>
  </si>
  <si>
    <t>+7 917 291-28-46</t>
  </si>
  <si>
    <t>Мухаметшин  Ришат  Муллазиевич</t>
  </si>
  <si>
    <t>+7 905 312-70-75</t>
  </si>
  <si>
    <t>Мударисов  Булат Мансурович</t>
  </si>
  <si>
    <t>+7 987 208-67-61</t>
  </si>
  <si>
    <t>Колесников  Андрей Вячеславович</t>
  </si>
  <si>
    <t>+7 987 267-47-16</t>
  </si>
  <si>
    <t>Гилметдинов  Райнур Нургалиевич</t>
  </si>
  <si>
    <t>+7 939 389-47-82</t>
  </si>
  <si>
    <t>Тухфатуллов  Радис Радикович</t>
  </si>
  <si>
    <t>+7(939)391-22-07</t>
  </si>
  <si>
    <t>Загрутдинов  Альберт Усманович</t>
  </si>
  <si>
    <t>+7(904)762-36-60</t>
  </si>
  <si>
    <t>Нурлатский</t>
  </si>
  <si>
    <t>Файзуллин  Раиль Галиевич</t>
  </si>
  <si>
    <t>+7(937)578-21-80</t>
  </si>
  <si>
    <t>+7 965 582-87-81</t>
  </si>
  <si>
    <t>+7 917 888-45-71</t>
  </si>
  <si>
    <t>+7 927 419-51-08</t>
  </si>
  <si>
    <t>+7 939 394-16-49</t>
  </si>
  <si>
    <t>Дрожжановский</t>
  </si>
  <si>
    <t>животновод-телятница</t>
  </si>
  <si>
    <t>технолог по воспроизводству стада</t>
  </si>
  <si>
    <t>зоотехник</t>
  </si>
  <si>
    <t>агроном</t>
  </si>
  <si>
    <t>инженер-механик</t>
  </si>
  <si>
    <t>механизатор</t>
  </si>
  <si>
    <t>Новошешминский</t>
  </si>
  <si>
    <t>+7 960 036-66-53</t>
  </si>
  <si>
    <t>+7 960 030-01-38</t>
  </si>
  <si>
    <t>Тетюшский</t>
  </si>
  <si>
    <t>+7 917 887-58-63</t>
  </si>
  <si>
    <t>+7 927 402-23-04</t>
  </si>
  <si>
    <t>+7 927 416-17-65</t>
  </si>
  <si>
    <t>+7(927)245-24-00</t>
  </si>
  <si>
    <t>Гимаева Миляуша Назифовна</t>
  </si>
  <si>
    <t>+7 937 581-12-73</t>
  </si>
  <si>
    <t>+7 917 222-49-51</t>
  </si>
  <si>
    <t>Азнакаевский</t>
  </si>
  <si>
    <t>+7 962 553-12-20</t>
  </si>
  <si>
    <t>+7 953 999-14-52</t>
  </si>
  <si>
    <t>+7 (917) 279-87-10</t>
  </si>
  <si>
    <t>Муслюмовский</t>
  </si>
  <si>
    <t>+7 937 777-15-52</t>
  </si>
  <si>
    <t>+7 919 620-17-21</t>
  </si>
  <si>
    <t>Черемшанский</t>
  </si>
  <si>
    <t>+7 987 265-76-84</t>
  </si>
  <si>
    <t>+7 917 888-97-05</t>
  </si>
  <si>
    <t>+7 960 050-98-92</t>
  </si>
  <si>
    <t>+7 967 461-74-58</t>
  </si>
  <si>
    <t>+7 960 053-23-61</t>
  </si>
  <si>
    <t>+7 951 060-04-88</t>
  </si>
  <si>
    <t>+7(987)186-28-03</t>
  </si>
  <si>
    <t>+7 937 004-90-75</t>
  </si>
  <si>
    <t>+7(987)277-71-16</t>
  </si>
  <si>
    <t>Мензелинский</t>
  </si>
  <si>
    <t>+7(950)324-71-88</t>
  </si>
  <si>
    <t>+7(987)211-75-10</t>
  </si>
  <si>
    <t>+7(927)033-20-76</t>
  </si>
  <si>
    <t>Алькеевский</t>
  </si>
  <si>
    <t>+7(917)901-82-92</t>
  </si>
  <si>
    <t>+7 987 182-41-40</t>
  </si>
  <si>
    <t>Лаишевский</t>
  </si>
  <si>
    <t>+7 952 034-63-57</t>
  </si>
  <si>
    <t>+7(908)339-52-34</t>
  </si>
  <si>
    <t>+7(962)560-17-28</t>
  </si>
  <si>
    <t>+7 919 623-96-25</t>
  </si>
  <si>
    <t>+7 927 288-52-17</t>
  </si>
  <si>
    <t>+7 952 034-33-48</t>
  </si>
  <si>
    <t>Высокогорский</t>
  </si>
  <si>
    <t>+7(960)081-45-00</t>
  </si>
  <si>
    <t>+7(905)376-22-54</t>
  </si>
  <si>
    <t>+7 917 226-14-72</t>
  </si>
  <si>
    <t>+7 917 922-39-18</t>
  </si>
  <si>
    <t>+7(958)624-82-39</t>
  </si>
  <si>
    <t>+7 919 686-65-39</t>
  </si>
  <si>
    <t>+7 939 333-38-96</t>
  </si>
  <si>
    <t>+7(939)334-21-97</t>
  </si>
  <si>
    <t>ветеринарный врач</t>
  </si>
  <si>
    <t>Бухгалтер-экономист</t>
  </si>
  <si>
    <t>Шайнурова Айназ Рафаэлевна</t>
  </si>
  <si>
    <t>Исрафилова Лариса Котдусовна</t>
  </si>
  <si>
    <t xml:space="preserve">Муртазина Наталия Валерьевна </t>
  </si>
  <si>
    <t xml:space="preserve">Ерошин Артур Игоревич </t>
  </si>
  <si>
    <t>Каримов Айдар Галимханович</t>
  </si>
  <si>
    <t>Фатихов  Райхан Ракипович</t>
  </si>
  <si>
    <t>Шарифуллина Зухра Ханифовна</t>
  </si>
  <si>
    <t>Бакирова Ландыш Магъсумяновна</t>
  </si>
  <si>
    <t>Гафуров Газинур Гарифзянович</t>
  </si>
  <si>
    <t>Маннапов  Ирек Нурисламович</t>
  </si>
  <si>
    <t>Гилметдинова Айгуль Рахимулловна</t>
  </si>
  <si>
    <t>Бухарова Любовь Николаевна</t>
  </si>
  <si>
    <t>Ганиева Наиля Тагировна</t>
  </si>
  <si>
    <t>Мухамадиев Рустем Харисович</t>
  </si>
  <si>
    <t>Максимов Максим Юрьевич</t>
  </si>
  <si>
    <t>Кашапов Гаяз Илиясович</t>
  </si>
  <si>
    <t>Зубарев Владимир Витальевич</t>
  </si>
  <si>
    <t>Латипов Рамис Раисович</t>
  </si>
  <si>
    <t>Зарипов Рустем Раушанович</t>
  </si>
  <si>
    <t>Нурисламов Ришат Ренатович</t>
  </si>
  <si>
    <t>Сафиуллин Айнур Ягъфарович</t>
  </si>
  <si>
    <t xml:space="preserve">Саттаров  Айнур Рамилевич </t>
  </si>
  <si>
    <t>Минвалиев Марат Минехатович</t>
  </si>
  <si>
    <t>Хамзин Айдар Илфасович</t>
  </si>
  <si>
    <t xml:space="preserve"> Хасанов Фаниль Фаритович</t>
  </si>
  <si>
    <t>Сабиров Булат Миннефаилевич</t>
  </si>
  <si>
    <t>Валирахманов Альмир Асгатович</t>
  </si>
  <si>
    <t>Шириев Зиннур Миневалиевич</t>
  </si>
  <si>
    <t>Архипов Эдуард Валерьевич</t>
  </si>
  <si>
    <t>Архипов Евгений Валерьевич</t>
  </si>
  <si>
    <t>Мардеев Ильнур Ильгизович</t>
  </si>
  <si>
    <t>Якимкин Андрей Евгеньевич</t>
  </si>
  <si>
    <t>Валиуллин Салават Федаилович</t>
  </si>
  <si>
    <t>Хакимов Динар Ринатович</t>
  </si>
  <si>
    <t>Байрамов Райхан Раисович</t>
  </si>
  <si>
    <t>Сабирзянов Булат Раисович</t>
  </si>
  <si>
    <t>Гайнутдинов Ранис Манипович</t>
  </si>
  <si>
    <t>Гиззатуллин Ранис Раисович</t>
  </si>
  <si>
    <t>Максимова Анастасия Васильевна</t>
  </si>
  <si>
    <t>Авзалов Ленар Музагитович</t>
  </si>
  <si>
    <t>Любина Наталья Анатольевна</t>
  </si>
  <si>
    <t>Молякова Любовь Анатольевна</t>
  </si>
  <si>
    <t>Шагалиев Айзат Ришатович</t>
  </si>
  <si>
    <t>Зиятдинова Лира Исламовна</t>
  </si>
  <si>
    <t>Ахтямова Рамзия рафиковна</t>
  </si>
  <si>
    <t>Фархутдинова Гульфина Ильшатовна</t>
  </si>
  <si>
    <t>Хадиева Альфия Раисовна</t>
  </si>
  <si>
    <t>Мухаметшина Лилия Халиловна</t>
  </si>
  <si>
    <t>Гафиева Миляуша Амировна</t>
  </si>
  <si>
    <t>Файзуллина Юлия Михайловна</t>
  </si>
  <si>
    <t>Лебедева Дарья Дмитриевна</t>
  </si>
  <si>
    <t xml:space="preserve">Григорьева Ангелина Васильевна </t>
  </si>
  <si>
    <t>Ахмадуллин Ильназ Азатович</t>
  </si>
  <si>
    <t>Давлетов Камиль Насимович</t>
  </si>
  <si>
    <t>Галиуллина Гульшат Айдаровна</t>
  </si>
  <si>
    <t>Сираева Алина Фанзировна</t>
  </si>
  <si>
    <t>Губайдуллина Эндже Фаритовна</t>
  </si>
  <si>
    <t>Замалетдинова Лилия Маратовна</t>
  </si>
  <si>
    <t>Фадеева Екатерина Юрьевна</t>
  </si>
  <si>
    <t>Исрафилова Ляйсан Шамиловна</t>
  </si>
  <si>
    <t>Гарипова Алсу Ринатовна</t>
  </si>
  <si>
    <t>Гаянова Ландыш Рифкатовна</t>
  </si>
  <si>
    <t>Каримова Раиля Наилевна</t>
  </si>
  <si>
    <t>Габбазов Ильнур Рамисович</t>
  </si>
  <si>
    <t>Замалутдинов Раиль Равилевич</t>
  </si>
  <si>
    <t>Габбасова Камиля Айвазовна</t>
  </si>
  <si>
    <t>Гатауллина Алсу Фаритовна</t>
  </si>
  <si>
    <t>Миршатова  Гулия Асгатовна</t>
  </si>
  <si>
    <t>Валиев Фирзар Айратович</t>
  </si>
  <si>
    <t>Николаев Артем Юрьевич</t>
  </si>
  <si>
    <t>Можгина Анна Федоровна</t>
  </si>
  <si>
    <t>Бахтиярова Евгения Николаевна</t>
  </si>
  <si>
    <t>Осколкова Валентина Сергеевна</t>
  </si>
  <si>
    <t>АИС</t>
  </si>
  <si>
    <t>наличие документов</t>
  </si>
  <si>
    <t>оператор маш.доен.</t>
  </si>
  <si>
    <t>сердюкова тамара вячеславовна</t>
  </si>
  <si>
    <t>сорокина юлия андеевна</t>
  </si>
  <si>
    <t>Федоров евгений Викторович</t>
  </si>
  <si>
    <t>трудовая,диплом</t>
  </si>
  <si>
    <t>такиев Фардус фаргатович</t>
  </si>
  <si>
    <t>Туктаров эмиль Шамилевич</t>
  </si>
  <si>
    <t>трудовая</t>
  </si>
  <si>
    <t>Хабипов риназ Ниязович</t>
  </si>
  <si>
    <t>инн</t>
  </si>
  <si>
    <t>Исенбаева Ирина сергеевна</t>
  </si>
  <si>
    <t>Михайлова Елена Сергеевна</t>
  </si>
  <si>
    <t>Никитин Антон Валентинович</t>
  </si>
  <si>
    <t>тайгина Мария петровна</t>
  </si>
  <si>
    <t>диплом</t>
  </si>
  <si>
    <t>Тюкарева Елена Александровна</t>
  </si>
  <si>
    <t>снилс,трудовая,диплом</t>
  </si>
  <si>
    <t>среднее</t>
  </si>
  <si>
    <t>Сотников андрей владимирович</t>
  </si>
  <si>
    <t>Губайдуллин Айдар мидхадович</t>
  </si>
  <si>
    <t>Шаймарданов Артур Айдарович</t>
  </si>
  <si>
    <t>Кашбиев Марат Ильшатович</t>
  </si>
  <si>
    <t>Габделхаков Булат Фоатович</t>
  </si>
  <si>
    <t>Майоров Роман Евгеньевич</t>
  </si>
  <si>
    <t>Санатуллин Фаиль Фанисович</t>
  </si>
  <si>
    <t>Усманов Расим Ильязович</t>
  </si>
  <si>
    <t>Ахметшина Регина римовна</t>
  </si>
  <si>
    <t>Галикеева Наталья Николаевна</t>
  </si>
  <si>
    <t>Гумиров Шамиль Ришатович</t>
  </si>
  <si>
    <t>Хайруллина Алина Нурсиловна</t>
  </si>
  <si>
    <t>петров леонид</t>
  </si>
  <si>
    <t>Халимов Фаниль</t>
  </si>
  <si>
    <t>Хусаинов Марсель</t>
  </si>
  <si>
    <t>Шакиров Азат</t>
  </si>
  <si>
    <t>Валиуллин Ильназ</t>
  </si>
  <si>
    <t>Старков Павел</t>
  </si>
  <si>
    <t>Варламова Светлана</t>
  </si>
  <si>
    <t>8-​937-778-04-25</t>
  </si>
  <si>
    <t>8-927-046-95-77</t>
  </si>
  <si>
    <t>Ярмеев Рифнур Ханнанович</t>
  </si>
  <si>
    <t> 89033141913</t>
  </si>
  <si>
    <t>тимербулатов</t>
  </si>
  <si>
    <r>
      <t> </t>
    </r>
    <r>
      <rPr>
        <sz val="11"/>
        <color rgb="FF005BD1"/>
        <rFont val="Arial"/>
        <family val="2"/>
        <charset val="204"/>
      </rPr>
      <t>89050267315</t>
    </r>
  </si>
  <si>
    <r>
      <t>, </t>
    </r>
    <r>
      <rPr>
        <sz val="11"/>
        <color rgb="FFF26D00"/>
        <rFont val="Arial"/>
        <family val="2"/>
        <charset val="204"/>
      </rPr>
      <t>8 917 938 45-96</t>
    </r>
  </si>
  <si>
    <t>отправила Кулон Агро</t>
  </si>
  <si>
    <t>отправила Галикеева Наталья</t>
  </si>
  <si>
    <t>прошлый год посмотри</t>
  </si>
  <si>
    <t>Добрый день! отправьте контактный тел.,номинацию и укажите район,для принятия заявки на Конкурс.</t>
  </si>
  <si>
    <t>отправила Фардус такиев</t>
  </si>
  <si>
    <t>отправила на Ахмадуллина Танзиля</t>
  </si>
  <si>
    <t>pugachewa.liuda@yandex.ru</t>
  </si>
  <si>
    <t>ООО "ИМ тимирязева"</t>
  </si>
  <si>
    <t>танзиля</t>
  </si>
  <si>
    <t>Ахмадуллина Танзиля</t>
  </si>
  <si>
    <t>ахмадуллина тяанзил</t>
  </si>
  <si>
    <t>Менделеевское УСХиП-Ишмуратова Ирина Анатольевна</t>
  </si>
  <si>
    <t>Нурлатское вет. объединение-Ольга Валерьевна &lt;valerevna.olga@tatar.ru&gt;</t>
  </si>
  <si>
    <t>балтасинский</t>
  </si>
  <si>
    <t>АФ Сарман Отдел Кадров</t>
  </si>
  <si>
    <t>afsar.ok@agroforceg.com</t>
  </si>
  <si>
    <t>8-927-478-27-71</t>
  </si>
  <si>
    <t>Дрожжановское УСХиП-Халимов Фаниль Агъзаметдинович &lt;fanil.halimov@tatar.ru&gt;</t>
  </si>
  <si>
    <t>ОО Ак Барс Пестрецы &lt;agabpsekretar@mail.ru&gt;</t>
  </si>
  <si>
    <t>АФ Азнакай Отдел Кадров &lt;afazn.ok@agroforceg.com&gt;</t>
  </si>
  <si>
    <t>Добрый день! отправьте контактный тел участника.,номинацию и укажите район,для принятия заявки на Конкурс.</t>
  </si>
  <si>
    <t>НИКОЛАЙ КОЛОКОЛОВ &lt;ooo.duslik.ooo@rambler.ru&gt;</t>
  </si>
  <si>
    <r>
      <t> </t>
    </r>
    <r>
      <rPr>
        <sz val="11"/>
        <color rgb="FF005BD1"/>
        <rFont val="Arial"/>
        <family val="2"/>
        <charset val="204"/>
      </rPr>
      <t>89196888835</t>
    </r>
  </si>
  <si>
    <t>алексеевский</t>
  </si>
  <si>
    <t>буинский</t>
  </si>
  <si>
    <t>Алексеевское УСХиП-Гарипова Светлана Анатольевна &lt;garipova.sveta@tatar.ru&gt;</t>
  </si>
  <si>
    <t>OAO Буинскагрохимсервис &lt;buaagrohimservis@yandex.ru&gt;</t>
  </si>
  <si>
    <t> Прикамский Прикамский &lt;uchet_prikam@mail.ru&gt;</t>
  </si>
  <si>
    <t>Галиахметова Зиля</t>
  </si>
  <si>
    <t>Зиля Сахибутдинова &lt;zilka_sn@mail.ru&gt;</t>
  </si>
  <si>
    <t>Хайртдинов Фарид</t>
  </si>
  <si>
    <t>СХПК "Игенче" Зиятдинов Булат Бакиевич. &lt;shpk-igenche@yandex.ru&gt;</t>
  </si>
  <si>
    <t>дрожжановский</t>
  </si>
  <si>
    <t>.89274390002</t>
  </si>
  <si>
    <t>нурлатский</t>
  </si>
  <si>
    <t>азнакаевский</t>
  </si>
  <si>
    <t>пестречинский</t>
  </si>
  <si>
    <t>менделеевский</t>
  </si>
  <si>
    <t>Муниципальные районы Республики Татарстан</t>
  </si>
  <si>
    <t>1) Агрызский</t>
  </si>
  <si>
    <t>2) Азнакаевский</t>
  </si>
  <si>
    <t>3) Аксубаевский</t>
  </si>
  <si>
    <t>4) Актанышский</t>
  </si>
  <si>
    <t>5) Алексеевский</t>
  </si>
  <si>
    <t>6) Алькеевский</t>
  </si>
  <si>
    <t>7) Альметьевский</t>
  </si>
  <si>
    <t>8) Апастовский</t>
  </si>
  <si>
    <t>9) Арский</t>
  </si>
  <si>
    <t>10) Атнинский</t>
  </si>
  <si>
    <t>11) Бавлинский</t>
  </si>
  <si>
    <t>12) Балтасинский</t>
  </si>
  <si>
    <t>13) Бугульминиский</t>
  </si>
  <si>
    <t>14) Буинский</t>
  </si>
  <si>
    <t>15) Верхнеуслонский</t>
  </si>
  <si>
    <t>16) Высокогорский</t>
  </si>
  <si>
    <t>17) Дрожжановский</t>
  </si>
  <si>
    <t>18) Елабужский</t>
  </si>
  <si>
    <t>19) Заинский</t>
  </si>
  <si>
    <t>20) Зеленодольский</t>
  </si>
  <si>
    <t>21) Кайбицкий</t>
  </si>
  <si>
    <t>22) Камско-Устьинский</t>
  </si>
  <si>
    <t>23) Кукморский</t>
  </si>
  <si>
    <t>24) Лаишевский</t>
  </si>
  <si>
    <t>25) Лениногорский</t>
  </si>
  <si>
    <t>26) Мамадышский</t>
  </si>
  <si>
    <t>27) Менделеевский</t>
  </si>
  <si>
    <t>28) Мензелинский</t>
  </si>
  <si>
    <t>29) Муслюмовский</t>
  </si>
  <si>
    <t>30) Нижнекамский</t>
  </si>
  <si>
    <t>31) Новошешминский</t>
  </si>
  <si>
    <t>32) Нурлатский</t>
  </si>
  <si>
    <t>33) Пестречинский</t>
  </si>
  <si>
    <t>34) Рыбно-Слободский</t>
  </si>
  <si>
    <t>35) Сабинский</t>
  </si>
  <si>
    <t>36) Сармановский</t>
  </si>
  <si>
    <t>37) Спасский</t>
  </si>
  <si>
    <t>38) Тетюшский</t>
  </si>
  <si>
    <t>39)Тукаевский</t>
  </si>
  <si>
    <t>40) Тюлячинский</t>
  </si>
  <si>
    <t>41) Черемшанский</t>
  </si>
  <si>
    <t>42) Чистопольский</t>
  </si>
  <si>
    <t>43) Ютазинский</t>
  </si>
  <si>
    <t>факт</t>
  </si>
  <si>
    <t>аис</t>
  </si>
  <si>
    <t>заинский</t>
  </si>
  <si>
    <t>высокогорский</t>
  </si>
  <si>
    <t>пустые</t>
  </si>
  <si>
    <t>(8-85551)2-28-52</t>
  </si>
  <si>
    <t>Гатауллин Дилюс Гаскарович</t>
  </si>
  <si>
    <t> (8-85592) 7-00-35, 7-03-70(приемная)</t>
  </si>
  <si>
    <t>Усманов Миргасим Валиевич</t>
  </si>
  <si>
    <t>(8-84344) 2-85-03, 2-82-65</t>
  </si>
  <si>
    <t>Гатин Рустем Минасхатович</t>
  </si>
  <si>
    <t>(8-85552) 3-09-08, 3-13-13 </t>
  </si>
  <si>
    <t>Мирхайдаров Айдар Анварович</t>
  </si>
  <si>
    <t>(8-84341) 2-31-35, 2-42-60</t>
  </si>
  <si>
    <t>Мусин Газинур Кирамович</t>
  </si>
  <si>
    <t>Гадиев Роберт Рашитович</t>
  </si>
  <si>
    <t>(8-84346) 2-00-60, 2-17-23</t>
  </si>
  <si>
    <t>(8-8553) 32-07-16, 37-07-67</t>
  </si>
  <si>
    <t>Шарафиев Фанис Мизхатович</t>
  </si>
  <si>
    <t>(84376) 2-13-54, 2-15-53</t>
  </si>
  <si>
    <t>Загидуллин Ильяс Нургазизович</t>
  </si>
  <si>
    <t>(8-84366) 3-11-66, 3-16-66</t>
  </si>
  <si>
    <t>Гатиятов Ренат Мансурович</t>
  </si>
  <si>
    <t>Гарипов Марсель Наилович</t>
  </si>
  <si>
    <t>(8-85569) 5-82-00, 5-74-01</t>
  </si>
  <si>
    <t>Киямов Фарит Фатыхович</t>
  </si>
  <si>
    <t>(8-84368) 2-54-14, 2-52-27</t>
  </si>
  <si>
    <t>Набиуллин Фирдаус Рафаилович</t>
  </si>
  <si>
    <t>(8-84374) 3-19-32, 3-20-32</t>
  </si>
  <si>
    <t>Габитов Ранис Харисович</t>
  </si>
  <si>
    <t>8-85594) 4-26-35, 4-23-10</t>
  </si>
  <si>
    <t>Исмагилов Ильдар Камилович</t>
  </si>
  <si>
    <t>(8-84379) 2-18-54, 2-14-26</t>
  </si>
  <si>
    <t>Губайдуллин Рашит Галимзянович</t>
  </si>
  <si>
    <t>(84365) 2-36-79</t>
  </si>
  <si>
    <t>Каримов Рахимзян Зарифович</t>
  </si>
  <si>
    <t>(8-84375) 2-25-95, 2-21-80</t>
  </si>
  <si>
    <t>Халитов Талгат Ахматсафаевич</t>
  </si>
  <si>
    <t>(8-85557) 2-73-72, 2-73-42</t>
  </si>
  <si>
    <t>8-(85558)7-07-80, 7-08-20</t>
  </si>
  <si>
    <t>Камалиев Фаргат Талвертович</t>
  </si>
  <si>
    <t>(8-84371) 5-70-01, 5-77-34, 5-70-01</t>
  </si>
  <si>
    <t>Зиганшин Тагир Галимзянович</t>
  </si>
  <si>
    <t> (8-84370) 2-11-02, 2-11-17</t>
  </si>
  <si>
    <t>Камалетдинов Радик Мажитович</t>
  </si>
  <si>
    <t>(8-84377) 2-11-47</t>
  </si>
  <si>
    <t>Валиев Ильфат Ильдарович</t>
  </si>
  <si>
    <t>(8-84364) 2-66-70, 2-66-64</t>
  </si>
  <si>
    <t>Халиуллин Рафак Шамилович</t>
  </si>
  <si>
    <t>(8-843-78) 2-45-42</t>
  </si>
  <si>
    <t>Германов Виталий Викторович</t>
  </si>
  <si>
    <t>(8-85595) 5-19-11, 5-23-57</t>
  </si>
  <si>
    <t>Шамарданов Ильнур Абдрауфович</t>
  </si>
  <si>
    <t>8 (85563) 3-14-90</t>
  </si>
  <si>
    <t>Гаптрахимов Ильяс Габдулхаевич</t>
  </si>
  <si>
    <t>(8-85549) 2-10-00, 2-15-41</t>
  </si>
  <si>
    <t>Фарухшин Ильнур Илдарович</t>
  </si>
  <si>
    <t>898729160887,(85556) 2-58-30</t>
  </si>
  <si>
    <t>Валиев Ренат Азгарович</t>
  </si>
  <si>
    <t> (8-85555) 3-21-30, 3-24-36</t>
  </si>
  <si>
    <t>Таймасов Руслан Геннадьевич</t>
  </si>
  <si>
    <t> (8-8555) 43-19-72</t>
  </si>
  <si>
    <t>Миннуллин Мунир Бизянович</t>
  </si>
  <si>
    <t>(8-84348) 2-20-05</t>
  </si>
  <si>
    <t>Богомолов Леонид Евгеньевич</t>
  </si>
  <si>
    <t>(8-84345)2-00-53</t>
  </si>
  <si>
    <t>Ганиев Рафис Габбасович</t>
  </si>
  <si>
    <t> 8 (84367) 3-01-11</t>
  </si>
  <si>
    <t>Сабиров Ирек Расулович</t>
  </si>
  <si>
    <t>8-(84361)2-21-33</t>
  </si>
  <si>
    <t>Мингалиев Марат Зиннурович</t>
  </si>
  <si>
    <t>(8-84362) 2-43-99, 2-36-66</t>
  </si>
  <si>
    <t>Хасаншин Гафур Шайхуллович</t>
  </si>
  <si>
    <t>(8-85559) 2-58-68, 2-54-49</t>
  </si>
  <si>
    <t>Шарипов Альберт Наилевич</t>
  </si>
  <si>
    <t>(8-84347) 3-02-83</t>
  </si>
  <si>
    <t>Савинов Дмитрий Сергеевич</t>
  </si>
  <si>
    <t> (8-84373)2-72-72</t>
  </si>
  <si>
    <t>Садриев Ирек Адипович</t>
  </si>
  <si>
    <t> (8-8552) 70-11-88</t>
  </si>
  <si>
    <t>Хасанов Ренат Фазылович</t>
  </si>
  <si>
    <t>(8-84360)2-12-53</t>
  </si>
  <si>
    <t>Низамутдинов Ралиф Ханифович</t>
  </si>
  <si>
    <t>(8-84396) 2-27-61</t>
  </si>
  <si>
    <t>Гатин Мирзагит Закирович</t>
  </si>
  <si>
    <t>(8-84342)5-24-50, 5-23-90</t>
  </si>
  <si>
    <t>Ромадановский Александр Александрович</t>
  </si>
  <si>
    <t>8 (85593) 2-79-08</t>
  </si>
  <si>
    <t>Борисов Андрей Владимирович</t>
  </si>
  <si>
    <t>Федотова Анна сергеевна</t>
  </si>
  <si>
    <t>Хусаинов Марсель Завдатович</t>
  </si>
  <si>
    <r>
      <t> </t>
    </r>
    <r>
      <rPr>
        <sz val="11"/>
        <color rgb="FFF26D00"/>
        <rFont val="Arial"/>
        <family val="2"/>
        <charset val="204"/>
      </rPr>
      <t>89869188252</t>
    </r>
  </si>
  <si>
    <t>8917-891-8998</t>
  </si>
  <si>
    <t>тукаевский</t>
  </si>
  <si>
    <t>8 93 93 183 511</t>
  </si>
  <si>
    <t>8 93 93 307 900</t>
  </si>
  <si>
    <t>Камалов Ильдар Фаридович</t>
  </si>
  <si>
    <t>Валеев Ришат</t>
  </si>
  <si>
    <t>актанышский</t>
  </si>
  <si>
    <t>(8-908-334-37-2</t>
  </si>
  <si>
    <t>(8-986-713-05-9</t>
  </si>
  <si>
    <t>(8-917-896-64-0</t>
  </si>
  <si>
    <t>(8-987-411-03-8</t>
  </si>
  <si>
    <t>(8-917-261-94-9</t>
  </si>
  <si>
    <t>Маннапова Венера Ильсуровна</t>
  </si>
  <si>
    <t>Миннегалиев Айнур Миннегаянович</t>
  </si>
  <si>
    <t>Билалов Адель Альбертович</t>
  </si>
  <si>
    <t>Валиев Марс Фаридович</t>
  </si>
  <si>
    <t>Газизов Динар Минтимерович</t>
  </si>
  <si>
    <t>Мирзагалямов Нияз Резванович</t>
  </si>
  <si>
    <t>Нигаметзянов Ринат Фирдинантович</t>
  </si>
  <si>
    <t>Шарафиев Рустем Нурисламович</t>
  </si>
  <si>
    <t>ТРУДОВАЯ!!!</t>
  </si>
  <si>
    <r>
      <t> </t>
    </r>
    <r>
      <rPr>
        <sz val="11"/>
        <color rgb="FF005BD1"/>
        <rFont val="Arial"/>
        <family val="2"/>
        <charset val="204"/>
      </rPr>
      <t>89655932023</t>
    </r>
  </si>
  <si>
    <t>Рябова Ирина Юрьевна</t>
  </si>
  <si>
    <t>Альметьевский</t>
  </si>
  <si>
    <t>Альметьевское УСХиП-Тюрикова Рима Узбековна &lt;rima.tyurikova@tatar.ru&gt;</t>
  </si>
  <si>
    <t>Кашапов Айрат Альбертович</t>
  </si>
  <si>
    <t>Гордина Ксения Андреевна</t>
  </si>
  <si>
    <t>Елабужский</t>
  </si>
  <si>
    <t> Елабужское УСХиП-Вахитова Эльвира Назифовна &lt;elvira.vahitova@tatar.ru&gt;</t>
  </si>
  <si>
    <t>Халиуллин Дамир Музакирович</t>
  </si>
  <si>
    <t>диплом ,трудовая</t>
  </si>
  <si>
    <t xml:space="preserve"> Шакурова Гульчачак Ришатовна</t>
  </si>
  <si>
    <t>телятница???</t>
  </si>
  <si>
    <t>КФХ Миннуллин Г.С. Бавлинского муниципального района РТ &lt;spk932009@yandex.ru&gt;</t>
  </si>
  <si>
    <t>Алексеев сергей александрович</t>
  </si>
  <si>
    <t>не берет</t>
  </si>
  <si>
    <t>нет участников</t>
  </si>
  <si>
    <t>(8-84369) 2-10-40, 2-10-49</t>
  </si>
  <si>
    <t>перезвонит</t>
  </si>
  <si>
    <t>07/1-6502 от 25.10.2019</t>
  </si>
  <si>
    <t xml:space="preserve">Миннахметов </t>
  </si>
  <si>
    <t xml:space="preserve">Айдар </t>
  </si>
  <si>
    <t>Хайдарович</t>
  </si>
  <si>
    <t>+7 917 926-55-83</t>
  </si>
  <si>
    <t>«Лучший зоотехник»</t>
  </si>
  <si>
    <t>Латыпов</t>
  </si>
  <si>
    <t>Айдар</t>
  </si>
  <si>
    <t>Василевич</t>
  </si>
  <si>
    <t>+7(917)930-41-42</t>
  </si>
  <si>
    <t>«Лучший инженер механик»;</t>
  </si>
  <si>
    <t>Шакурова</t>
  </si>
  <si>
    <t>Гульчачак</t>
  </si>
  <si>
    <t>Ришатовна</t>
  </si>
  <si>
    <t>+7(987)228-33-43</t>
  </si>
  <si>
    <t>Тукаевский</t>
  </si>
  <si>
    <t>«Лучший бухгалтер-экономист»</t>
  </si>
  <si>
    <t>Газизов</t>
  </si>
  <si>
    <t>Динар</t>
  </si>
  <si>
    <t>Минтимерович</t>
  </si>
  <si>
    <t>+7 908 333-50-41</t>
  </si>
  <si>
    <t>«Лучший механизатор»</t>
  </si>
  <si>
    <t>«Лучший агроном»;</t>
  </si>
  <si>
    <t>Валиев</t>
  </si>
  <si>
    <t>Марс</t>
  </si>
  <si>
    <t>Фаридович</t>
  </si>
  <si>
    <t>+7 908 332-24-29</t>
  </si>
  <si>
    <t>Шарафиев</t>
  </si>
  <si>
    <t>Рустем</t>
  </si>
  <si>
    <t>Нурисламович</t>
  </si>
  <si>
    <t>+92(741)926-62__</t>
  </si>
  <si>
    <t>Билалов</t>
  </si>
  <si>
    <t>Адель</t>
  </si>
  <si>
    <t>Альбертович</t>
  </si>
  <si>
    <t>+7(927)412-97-21</t>
  </si>
  <si>
    <t xml:space="preserve">Цветков </t>
  </si>
  <si>
    <t xml:space="preserve">Тимур </t>
  </si>
  <si>
    <t>Сергеевичь</t>
  </si>
  <si>
    <t>+7(996)337-70-92</t>
  </si>
  <si>
    <t>Маннапова</t>
  </si>
  <si>
    <t>Венера</t>
  </si>
  <si>
    <t>Ильсуровна</t>
  </si>
  <si>
    <t>+7(953)495-37-13</t>
  </si>
  <si>
    <t>Мирзагалямов</t>
  </si>
  <si>
    <t>Нияз</t>
  </si>
  <si>
    <t>Резванович</t>
  </si>
  <si>
    <t>+7 927 036-93-36</t>
  </si>
  <si>
    <t xml:space="preserve">Нигаметзянов </t>
  </si>
  <si>
    <t>Ринат</t>
  </si>
  <si>
    <t>Фирдинантович</t>
  </si>
  <si>
    <t>+7 927 437-86-56</t>
  </si>
  <si>
    <t xml:space="preserve">Миннегалиев </t>
  </si>
  <si>
    <t>Айнур</t>
  </si>
  <si>
    <t>Миннегаянович</t>
  </si>
  <si>
    <t>+7 903 388-01-64</t>
  </si>
  <si>
    <t>«Лучший ветеринарный врач»</t>
  </si>
  <si>
    <t>Камалов</t>
  </si>
  <si>
    <t>Ильдар</t>
  </si>
  <si>
    <t>+7 937 771-14-55</t>
  </si>
  <si>
    <t xml:space="preserve">Мухаметшин </t>
  </si>
  <si>
    <t xml:space="preserve">Ришат </t>
  </si>
  <si>
    <t>Муллазиевич</t>
  </si>
  <si>
    <t>Санатуллин</t>
  </si>
  <si>
    <t>Фаниль</t>
  </si>
  <si>
    <t>Фанисович</t>
  </si>
  <si>
    <t>+7 929 729-11-27</t>
  </si>
  <si>
    <t>Хайртдинов</t>
  </si>
  <si>
    <t>Фарит</t>
  </si>
  <si>
    <t>Фарлахутдинович</t>
  </si>
  <si>
    <t>+7 986 923-02-36</t>
  </si>
  <si>
    <t>Усманов</t>
  </si>
  <si>
    <t>Расим</t>
  </si>
  <si>
    <t>Ильязович</t>
  </si>
  <si>
    <t>+7 927 439-00-02</t>
  </si>
  <si>
    <t>Закиров</t>
  </si>
  <si>
    <t>Ильфар</t>
  </si>
  <si>
    <t>Илфакович</t>
  </si>
  <si>
    <t>+7 927 494-27-72</t>
  </si>
  <si>
    <t>«Технолог по воспроизводству стада (оператор по искусственному осеменению КРС)»</t>
  </si>
  <si>
    <t xml:space="preserve">Хамзин </t>
  </si>
  <si>
    <t>Илфасович</t>
  </si>
  <si>
    <t xml:space="preserve">Миршатова </t>
  </si>
  <si>
    <t>Гулия</t>
  </si>
  <si>
    <t>Асгатовна</t>
  </si>
  <si>
    <t>Гатауллина</t>
  </si>
  <si>
    <t>Алсу</t>
  </si>
  <si>
    <t>Фаритовна</t>
  </si>
  <si>
    <t>Ахмадуллин</t>
  </si>
  <si>
    <t>Ильназ</t>
  </si>
  <si>
    <t>Рафаэлевич</t>
  </si>
  <si>
    <t>+7(917)908-64-11</t>
  </si>
  <si>
    <t>Губайдуллин</t>
  </si>
  <si>
    <t>Мидхадович</t>
  </si>
  <si>
    <t>+7 937 208-77-04</t>
  </si>
  <si>
    <t>Халимов</t>
  </si>
  <si>
    <t>Агъзаметдинович</t>
  </si>
  <si>
    <t>+7 927 430-65-00</t>
  </si>
  <si>
    <t>Фёдоров</t>
  </si>
  <si>
    <t>Евгений</t>
  </si>
  <si>
    <t>Викторович</t>
  </si>
  <si>
    <t>+7 917 913-29-32</t>
  </si>
  <si>
    <t>Бадертдинов Ильнур Равилович</t>
  </si>
  <si>
    <t>СХПК УРАЛ &lt;shpk_ural@mail.ru&gt;</t>
  </si>
  <si>
    <t>Хазиахметов Фанис Фердинандович</t>
  </si>
  <si>
    <r>
      <t> </t>
    </r>
    <r>
      <rPr>
        <sz val="10"/>
        <color rgb="FF999999"/>
        <rFont val="Arial"/>
        <family val="2"/>
        <charset val="204"/>
      </rPr>
      <t>СХПК УРАЛ &lt;shpk_ural@mail.ru&gt;</t>
    </r>
  </si>
  <si>
    <t>Гилметдинов Райнур Нургалиевич</t>
  </si>
  <si>
    <t>Вахитов Марат Ринатович</t>
  </si>
  <si>
    <t>Самигуллин Ильгиз</t>
  </si>
  <si>
    <t>Саушкина Юлия германовна</t>
  </si>
  <si>
    <t>Захаров Павел Николаевич</t>
  </si>
  <si>
    <t>8 927 249 82 45</t>
  </si>
  <si>
    <t>8 939 312 55 47</t>
  </si>
  <si>
    <t>Гатауллин Рушан</t>
  </si>
  <si>
    <t>апастовский</t>
  </si>
  <si>
    <t xml:space="preserve">снилс </t>
  </si>
  <si>
    <t>Симухина Анжела Сергеевна</t>
  </si>
  <si>
    <t>Фахрутдинова Айсылу Рафаилевна</t>
  </si>
  <si>
    <t>арский</t>
  </si>
  <si>
    <t>Хабибуллин Рустем</t>
  </si>
  <si>
    <t>89674616921.89656297172.</t>
  </si>
  <si>
    <r>
      <t> </t>
    </r>
    <r>
      <rPr>
        <sz val="11"/>
        <color rgb="FFF26D00"/>
        <rFont val="Arial"/>
        <family val="2"/>
        <charset val="204"/>
      </rPr>
      <t>89871893565</t>
    </r>
  </si>
  <si>
    <t>8-987-208-21-33</t>
  </si>
  <si>
    <t>Борисова М.Ю.</t>
  </si>
  <si>
    <t>89631201480</t>
  </si>
  <si>
    <t>Бочкарева Ольга Сергеевна</t>
  </si>
  <si>
    <t xml:space="preserve">Щепанцова Наталья Александровна </t>
  </si>
  <si>
    <t>89272432394</t>
  </si>
  <si>
    <t>яруллин артур</t>
  </si>
  <si>
    <t>трудовая??</t>
  </si>
  <si>
    <t>Латыпов Айдар</t>
  </si>
  <si>
    <t>мензелинский</t>
  </si>
  <si>
    <t>Назипов Ильназ</t>
  </si>
  <si>
    <t>атнинский</t>
  </si>
  <si>
    <t>Низамиев Ильшат Назимович</t>
  </si>
  <si>
    <t>Павлов</t>
  </si>
  <si>
    <t>преподаватель</t>
  </si>
  <si>
    <t> 89869188252</t>
  </si>
  <si>
    <t>8-917-255-58-06</t>
  </si>
  <si>
    <t>кукморский</t>
  </si>
  <si>
    <t>алеев Ильназ</t>
  </si>
  <si>
    <t> 89196888835</t>
  </si>
  <si>
    <t> 89655932023</t>
  </si>
  <si>
    <t>корчажкин Дмитрий</t>
  </si>
  <si>
    <t>Спиридонов Ефим</t>
  </si>
  <si>
    <t>прошлый год</t>
  </si>
  <si>
    <t> 89050267315</t>
  </si>
  <si>
    <t> 89673704006</t>
  </si>
  <si>
    <t>мингазов руслан сулейманович</t>
  </si>
  <si>
    <t>муслюмовский</t>
  </si>
  <si>
    <t>петрова алия леонидовна</t>
  </si>
  <si>
    <t>Шаймиева алина</t>
  </si>
  <si>
    <r>
      <t>: </t>
    </r>
    <r>
      <rPr>
        <sz val="11"/>
        <color rgb="FF005BD1"/>
        <rFont val="Arial"/>
        <family val="2"/>
        <charset val="204"/>
      </rPr>
      <t>8-965-620-27-97</t>
    </r>
  </si>
  <si>
    <t>8 960 067 96 84</t>
  </si>
  <si>
    <t>рыбно-слободской</t>
  </si>
  <si>
    <t>нижнекамский</t>
  </si>
  <si>
    <t>кол-во принятых заявок (по факту)</t>
  </si>
  <si>
    <t>номинации</t>
  </si>
  <si>
    <t>кол-во обработанных заявок</t>
  </si>
  <si>
    <t>бухгалтер-экономист</t>
  </si>
  <si>
    <t>итого</t>
  </si>
  <si>
    <t>Александровна</t>
  </si>
  <si>
    <t>Гульшат</t>
  </si>
  <si>
    <t>Насимович</t>
  </si>
  <si>
    <t>Юлия</t>
  </si>
  <si>
    <t>Михайловна</t>
  </si>
  <si>
    <t>Ринатовна</t>
  </si>
  <si>
    <t>Сабиров</t>
  </si>
  <si>
    <t>Айрат</t>
  </si>
  <si>
    <t>Рафаэлевна</t>
  </si>
  <si>
    <t>Марат</t>
  </si>
  <si>
    <t>«Лучший оператор машинного доения»</t>
  </si>
  <si>
    <t>«Лучшая животновод-телятница»</t>
  </si>
  <si>
    <t>Сигбатуллина</t>
  </si>
  <si>
    <t>Алия</t>
  </si>
  <si>
    <t>Равилевна</t>
  </si>
  <si>
    <t>30.04.1987</t>
  </si>
  <si>
    <t>Кашапов</t>
  </si>
  <si>
    <t>Гаяз</t>
  </si>
  <si>
    <t>Илиясович</t>
  </si>
  <si>
    <t>30.05.1990</t>
  </si>
  <si>
    <t>ООО "Алан"</t>
  </si>
  <si>
    <t>Зубарев</t>
  </si>
  <si>
    <t>Владимир</t>
  </si>
  <si>
    <t>Витальевич</t>
  </si>
  <si>
    <t>15.05.1986</t>
  </si>
  <si>
    <t>СХПК "Активист"</t>
  </si>
  <si>
    <t>Гараев</t>
  </si>
  <si>
    <t>Раушан</t>
  </si>
  <si>
    <t>Фаритович</t>
  </si>
  <si>
    <t>16.01.1992</t>
  </si>
  <si>
    <t>Любина</t>
  </si>
  <si>
    <t>Наталья</t>
  </si>
  <si>
    <t xml:space="preserve">Анатольевна </t>
  </si>
  <si>
    <t>19.02.1992</t>
  </si>
  <si>
    <t>ООО ПЛЕМЕННОЕ ДЕЛО ПРИВОЛЖЬЕ</t>
  </si>
  <si>
    <t>Ерошин</t>
  </si>
  <si>
    <t>Артур</t>
  </si>
  <si>
    <t xml:space="preserve">Игоревич </t>
  </si>
  <si>
    <t>08.03.1988</t>
  </si>
  <si>
    <t>Раниль</t>
  </si>
  <si>
    <t>Наилевич</t>
  </si>
  <si>
    <t>16.09.1990</t>
  </si>
  <si>
    <t>ООО Борнак</t>
  </si>
  <si>
    <t>19.05.1984</t>
  </si>
  <si>
    <t>Шайнурова</t>
  </si>
  <si>
    <t>Айназ</t>
  </si>
  <si>
    <t>17.09.1988</t>
  </si>
  <si>
    <t>ООО"Курсабаш"</t>
  </si>
  <si>
    <t>Фирзар</t>
  </si>
  <si>
    <t>Айратович</t>
  </si>
  <si>
    <t>30.10.1989</t>
  </si>
  <si>
    <t>08.02.1986</t>
  </si>
  <si>
    <t>Авзалов</t>
  </si>
  <si>
    <t>Ленар</t>
  </si>
  <si>
    <t>Музагитович</t>
  </si>
  <si>
    <t>22.11.1990</t>
  </si>
  <si>
    <t>Молякова</t>
  </si>
  <si>
    <t>Любовь</t>
  </si>
  <si>
    <t>Анатольевна</t>
  </si>
  <si>
    <t>12.07.1991</t>
  </si>
  <si>
    <t>03.06.1988</t>
  </si>
  <si>
    <t>ООО СП "Смаиль"</t>
  </si>
  <si>
    <t>Якимкин</t>
  </si>
  <si>
    <t>Андрей</t>
  </si>
  <si>
    <t>Евгеньевич</t>
  </si>
  <si>
    <t>28.05.1994</t>
  </si>
  <si>
    <t>Замалутдинов</t>
  </si>
  <si>
    <t>Раиль</t>
  </si>
  <si>
    <t>Равилевич</t>
  </si>
  <si>
    <t>11.12.1991</t>
  </si>
  <si>
    <t>ООО АФ "Нармонка"</t>
  </si>
  <si>
    <t>24.06.1988</t>
  </si>
  <si>
    <t xml:space="preserve">Гаврилова </t>
  </si>
  <si>
    <t>Татьяна</t>
  </si>
  <si>
    <t>+7 939 330-04-53</t>
  </si>
  <si>
    <t>24.05.1988</t>
  </si>
  <si>
    <t>ООО АГРОФИРМА КАМСКАЯ</t>
  </si>
  <si>
    <t>Латипов</t>
  </si>
  <si>
    <t>Рамис</t>
  </si>
  <si>
    <t>Раисович</t>
  </si>
  <si>
    <t>06.07.1988</t>
  </si>
  <si>
    <t>ООО Агрофирма "Нуркеево"</t>
  </si>
  <si>
    <t>Каримов</t>
  </si>
  <si>
    <t>Галимханович</t>
  </si>
  <si>
    <t>25.12.1986</t>
  </si>
  <si>
    <t>Зарипов</t>
  </si>
  <si>
    <t>Раушанович</t>
  </si>
  <si>
    <t>27.10.1994</t>
  </si>
  <si>
    <t>ООО "СХП"Татарстан"</t>
  </si>
  <si>
    <t xml:space="preserve">Фатихов </t>
  </si>
  <si>
    <t>Райхан</t>
  </si>
  <si>
    <t>Ракипович</t>
  </si>
  <si>
    <t>04.09.1987</t>
  </si>
  <si>
    <t>Валиуллин</t>
  </si>
  <si>
    <t>Салават</t>
  </si>
  <si>
    <t>Федаилович</t>
  </si>
  <si>
    <t>08.08.1992</t>
  </si>
  <si>
    <t>Мударисов</t>
  </si>
  <si>
    <t>Булат</t>
  </si>
  <si>
    <t>Мансурович</t>
  </si>
  <si>
    <t>20.05.1994</t>
  </si>
  <si>
    <t>ООО "Яна тормыш"</t>
  </si>
  <si>
    <t>Нурисламов</t>
  </si>
  <si>
    <t>Ришат</t>
  </si>
  <si>
    <t>Ренатович</t>
  </si>
  <si>
    <t>06.06.1992</t>
  </si>
  <si>
    <t>ООО "Новая жизнь"</t>
  </si>
  <si>
    <t>Шагалиев</t>
  </si>
  <si>
    <t>Айзат</t>
  </si>
  <si>
    <t>Ришатович</t>
  </si>
  <si>
    <t>+7 905 024-55-92</t>
  </si>
  <si>
    <t>02.10.1989</t>
  </si>
  <si>
    <t>Шарифуллина</t>
  </si>
  <si>
    <t>Зухра</t>
  </si>
  <si>
    <t>Ханифовна</t>
  </si>
  <si>
    <t>19.04.1987</t>
  </si>
  <si>
    <t xml:space="preserve"> ООО "Челны-Бройлер"</t>
  </si>
  <si>
    <t>02.06.1985</t>
  </si>
  <si>
    <t>24.02.1994</t>
  </si>
  <si>
    <t>Ильгизарович</t>
  </si>
  <si>
    <t>24.06.1998</t>
  </si>
  <si>
    <t>Сафиуллин</t>
  </si>
  <si>
    <t>Ягъфарович</t>
  </si>
  <si>
    <t>02.05.1996</t>
  </si>
  <si>
    <t>ООО АФ "Аю"</t>
  </si>
  <si>
    <t>Гафуров</t>
  </si>
  <si>
    <t>Алмаз</t>
  </si>
  <si>
    <t>Асхатович</t>
  </si>
  <si>
    <t>28.07.1994</t>
  </si>
  <si>
    <t>ООО "АгроМир"</t>
  </si>
  <si>
    <t>Каримова</t>
  </si>
  <si>
    <t>Раиля</t>
  </si>
  <si>
    <t>Наилевна</t>
  </si>
  <si>
    <t>28.10.1986</t>
  </si>
  <si>
    <t>Сельскохозяйственный производственный кооператив "Кама"</t>
  </si>
  <si>
    <t>Хакимов</t>
  </si>
  <si>
    <t>Ринатович</t>
  </si>
  <si>
    <t>03.12.1992</t>
  </si>
  <si>
    <t>000 Агрофирма "Колос"</t>
  </si>
  <si>
    <t>Байрамов</t>
  </si>
  <si>
    <t>13.07.1988</t>
  </si>
  <si>
    <t xml:space="preserve">ГБУ "Арское районное государственное ветеренарное объеденение" </t>
  </si>
  <si>
    <t>25.11.1991</t>
  </si>
  <si>
    <t xml:space="preserve">Гарапшин </t>
  </si>
  <si>
    <t>Маратович</t>
  </si>
  <si>
    <t>18.01.1990</t>
  </si>
  <si>
    <t>ООО Агрофирма "Игенче"</t>
  </si>
  <si>
    <t xml:space="preserve">Колесников </t>
  </si>
  <si>
    <t>Вячеславович</t>
  </si>
  <si>
    <t>25.03.1992</t>
  </si>
  <si>
    <t>Бадулин</t>
  </si>
  <si>
    <t>Сергей</t>
  </si>
  <si>
    <t>Сергеевич</t>
  </si>
  <si>
    <t>26.01.1987</t>
  </si>
  <si>
    <t>ООО "Северная Нива Татарстан"</t>
  </si>
  <si>
    <t>Вахитов</t>
  </si>
  <si>
    <t>+7 987 284-76-69</t>
  </si>
  <si>
    <t>24.01.1988</t>
  </si>
  <si>
    <t>ООО "Август-Муслюм"</t>
  </si>
  <si>
    <t>Бакирова</t>
  </si>
  <si>
    <t>Ландыш</t>
  </si>
  <si>
    <t>Магъсумяновна</t>
  </si>
  <si>
    <t>22.04.1993</t>
  </si>
  <si>
    <t xml:space="preserve">Мухамадиев </t>
  </si>
  <si>
    <t>Харисович</t>
  </si>
  <si>
    <t>06.01.1987</t>
  </si>
  <si>
    <t>ООО"Агрокомплекс Ак Барс"</t>
  </si>
  <si>
    <t>19.11.1993</t>
  </si>
  <si>
    <t>Гилметдинова</t>
  </si>
  <si>
    <t>Айгуль</t>
  </si>
  <si>
    <t>Рахимулловна</t>
  </si>
  <si>
    <t>08.03.1989</t>
  </si>
  <si>
    <t>СХПК "Урал"</t>
  </si>
  <si>
    <t>Зиятдинова</t>
  </si>
  <si>
    <t>Лира</t>
  </si>
  <si>
    <t>Исламовна</t>
  </si>
  <si>
    <t>12.03.1990</t>
  </si>
  <si>
    <t>ООО "Авангард" Буинского района РТ</t>
  </si>
  <si>
    <t>06.02.1986</t>
  </si>
  <si>
    <t>Николаев</t>
  </si>
  <si>
    <t>Артем</t>
  </si>
  <si>
    <t>Юрьевич</t>
  </si>
  <si>
    <t>08.09.1998</t>
  </si>
  <si>
    <t>Габдрахманов</t>
  </si>
  <si>
    <t>Рафилович</t>
  </si>
  <si>
    <t>24.10.1990</t>
  </si>
  <si>
    <t>ООО "Сосна"</t>
  </si>
  <si>
    <t>Ахтямова</t>
  </si>
  <si>
    <t>Рамзия</t>
  </si>
  <si>
    <t>Рафиковна</t>
  </si>
  <si>
    <t>16.04.1989</t>
  </si>
  <si>
    <t xml:space="preserve">Сабирзянов </t>
  </si>
  <si>
    <t xml:space="preserve">Булат </t>
  </si>
  <si>
    <t>11.05.1984</t>
  </si>
  <si>
    <t>20.03.1993</t>
  </si>
  <si>
    <t xml:space="preserve">Фархутдинова </t>
  </si>
  <si>
    <t>Гульфина</t>
  </si>
  <si>
    <t>Ильшатовна</t>
  </si>
  <si>
    <t>14.05.1993</t>
  </si>
  <si>
    <t>11.05.1996</t>
  </si>
  <si>
    <t>Гилметдинов</t>
  </si>
  <si>
    <t>Райнур</t>
  </si>
  <si>
    <t>Нургалиевич</t>
  </si>
  <si>
    <t>17.11.1987</t>
  </si>
  <si>
    <t>Валирахманов</t>
  </si>
  <si>
    <t>Альмир</t>
  </si>
  <si>
    <t>Асгатович</t>
  </si>
  <si>
    <t>+7 917 877-24-12</t>
  </si>
  <si>
    <t>10.04.1993</t>
  </si>
  <si>
    <t>Тухфатуллов</t>
  </si>
  <si>
    <t>Радис</t>
  </si>
  <si>
    <t>Радикович</t>
  </si>
  <si>
    <t>11.01.1996</t>
  </si>
  <si>
    <t>Гайнутдинов</t>
  </si>
  <si>
    <t>Ранис</t>
  </si>
  <si>
    <t>Манипович</t>
  </si>
  <si>
    <t>04.09.1986</t>
  </si>
  <si>
    <t>ООО "Авангард"</t>
  </si>
  <si>
    <t xml:space="preserve">Гиззатуллин </t>
  </si>
  <si>
    <t>23.02.1985</t>
  </si>
  <si>
    <t>Мухаметшина</t>
  </si>
  <si>
    <t>Лилия</t>
  </si>
  <si>
    <t>Халиловна</t>
  </si>
  <si>
    <t>11.05.1988</t>
  </si>
  <si>
    <t>ООО "СП "Смаиль"</t>
  </si>
  <si>
    <t>Фаттахов</t>
  </si>
  <si>
    <t>Табрис</t>
  </si>
  <si>
    <t>09.05.1990</t>
  </si>
  <si>
    <t>ООО АФ АНЯК</t>
  </si>
  <si>
    <t>Шириев</t>
  </si>
  <si>
    <t>Зиннур</t>
  </si>
  <si>
    <t>Миневалиевич</t>
  </si>
  <si>
    <t>20.01.1987</t>
  </si>
  <si>
    <t>Гафиева</t>
  </si>
  <si>
    <t>Миляуша</t>
  </si>
  <si>
    <t>Амировна</t>
  </si>
  <si>
    <t>17.03.1988</t>
  </si>
  <si>
    <t>Загрутдинов</t>
  </si>
  <si>
    <t>Альберт</t>
  </si>
  <si>
    <t>Усманович</t>
  </si>
  <si>
    <t>01.12.1989</t>
  </si>
  <si>
    <t>Файзуллина</t>
  </si>
  <si>
    <t>12.04.1991</t>
  </si>
  <si>
    <t>Файзуллин</t>
  </si>
  <si>
    <t>Галиевич</t>
  </si>
  <si>
    <t>19.08.1987</t>
  </si>
  <si>
    <t>Максимова</t>
  </si>
  <si>
    <t>Анастасия</t>
  </si>
  <si>
    <t>Васильевна</t>
  </si>
  <si>
    <t>16.02.1990</t>
  </si>
  <si>
    <t>Максимов</t>
  </si>
  <si>
    <t>Максим</t>
  </si>
  <si>
    <t>31.03.1992</t>
  </si>
  <si>
    <t>Исрафилова</t>
  </si>
  <si>
    <t>Лариса</t>
  </si>
  <si>
    <t>Котдусовна</t>
  </si>
  <si>
    <t>27.01.1986</t>
  </si>
  <si>
    <t>Лебедева</t>
  </si>
  <si>
    <t>Дарья</t>
  </si>
  <si>
    <t>Дмитриевна</t>
  </si>
  <si>
    <t>12.12.1998</t>
  </si>
  <si>
    <t xml:space="preserve">ООО "ГК ВТОРМЕТ" </t>
  </si>
  <si>
    <t xml:space="preserve">Григорьева </t>
  </si>
  <si>
    <t xml:space="preserve">Ангелина </t>
  </si>
  <si>
    <t xml:space="preserve">Васильевна </t>
  </si>
  <si>
    <t>10.01.1998</t>
  </si>
  <si>
    <t>Азатович</t>
  </si>
  <si>
    <t>08.12.1997</t>
  </si>
  <si>
    <t>Давлетов</t>
  </si>
  <si>
    <t>Камиль</t>
  </si>
  <si>
    <t>08.05.1998</t>
  </si>
  <si>
    <t xml:space="preserve">Галиуллина </t>
  </si>
  <si>
    <t>Айдаровна</t>
  </si>
  <si>
    <t>09.01.1998</t>
  </si>
  <si>
    <t xml:space="preserve">Сираева </t>
  </si>
  <si>
    <t xml:space="preserve">Алина </t>
  </si>
  <si>
    <t>Фанзировна</t>
  </si>
  <si>
    <t>21.10.1998</t>
  </si>
  <si>
    <t>Губайдуллина</t>
  </si>
  <si>
    <t>Эндже</t>
  </si>
  <si>
    <t>21.06.1998</t>
  </si>
  <si>
    <t>Гарипова</t>
  </si>
  <si>
    <t>09.03.1998</t>
  </si>
  <si>
    <t xml:space="preserve">Замалетдинова </t>
  </si>
  <si>
    <t>Маратовна</t>
  </si>
  <si>
    <t>10.04.1998</t>
  </si>
  <si>
    <t>Фадеева</t>
  </si>
  <si>
    <t>Екатерина</t>
  </si>
  <si>
    <t>Юрьевна</t>
  </si>
  <si>
    <t>31.10.1992</t>
  </si>
  <si>
    <t>ООО "Волжская"</t>
  </si>
  <si>
    <t>Габбасова</t>
  </si>
  <si>
    <t>Камиля</t>
  </si>
  <si>
    <t>Айвазовна</t>
  </si>
  <si>
    <t>11.09.1998</t>
  </si>
  <si>
    <t>04.02.1991</t>
  </si>
  <si>
    <t>Бухарова</t>
  </si>
  <si>
    <t>Николаевна</t>
  </si>
  <si>
    <t>+1 937-623-3542</t>
  </si>
  <si>
    <t>16.04.1986</t>
  </si>
  <si>
    <t>ООО "Агрофирма "Кубня"</t>
  </si>
  <si>
    <t>Минвалиев</t>
  </si>
  <si>
    <t>Минехатович</t>
  </si>
  <si>
    <t>28.04.1988</t>
  </si>
  <si>
    <t>Гаянова</t>
  </si>
  <si>
    <t>Рифкатовна</t>
  </si>
  <si>
    <t>09.10.1992</t>
  </si>
  <si>
    <t>Хайриев</t>
  </si>
  <si>
    <t>18.11.1989</t>
  </si>
  <si>
    <t>31.03.1984</t>
  </si>
  <si>
    <t xml:space="preserve">Семенов </t>
  </si>
  <si>
    <t xml:space="preserve">Павел </t>
  </si>
  <si>
    <t xml:space="preserve">Геннадьевич </t>
  </si>
  <si>
    <t>06.11.1997</t>
  </si>
  <si>
    <t>Залялов</t>
  </si>
  <si>
    <t>Рамисович</t>
  </si>
  <si>
    <t>07.08.1996</t>
  </si>
  <si>
    <t>Ляйсан</t>
  </si>
  <si>
    <t>Шамиловна</t>
  </si>
  <si>
    <t>21.03.1991</t>
  </si>
  <si>
    <t>Архипов</t>
  </si>
  <si>
    <t>Валерьевич</t>
  </si>
  <si>
    <t>19.07.1985</t>
  </si>
  <si>
    <t>ООО "Дружба"</t>
  </si>
  <si>
    <t>Бадертдинов</t>
  </si>
  <si>
    <t>Айсаф</t>
  </si>
  <si>
    <t xml:space="preserve">Миннегазизович </t>
  </si>
  <si>
    <t>15.06.1995</t>
  </si>
  <si>
    <t>Эдуард</t>
  </si>
  <si>
    <t>17.10.1986</t>
  </si>
  <si>
    <t>Газинур</t>
  </si>
  <si>
    <t>Гарифзянович</t>
  </si>
  <si>
    <t>27.03.1989</t>
  </si>
  <si>
    <t xml:space="preserve">Саттаров </t>
  </si>
  <si>
    <t xml:space="preserve">Айнур </t>
  </si>
  <si>
    <t xml:space="preserve">Рамилевич </t>
  </si>
  <si>
    <t>29.08.1989</t>
  </si>
  <si>
    <t>Габбазов</t>
  </si>
  <si>
    <t>Ильнур</t>
  </si>
  <si>
    <t>27.11.1984</t>
  </si>
  <si>
    <t>Осколкова</t>
  </si>
  <si>
    <t>Валентина</t>
  </si>
  <si>
    <t>Сергеевна</t>
  </si>
  <si>
    <t>14.05.1985</t>
  </si>
  <si>
    <t xml:space="preserve">Маннапов </t>
  </si>
  <si>
    <t xml:space="preserve">Ирек </t>
  </si>
  <si>
    <t>03.12.1986</t>
  </si>
  <si>
    <t xml:space="preserve">Гимаева </t>
  </si>
  <si>
    <t xml:space="preserve">Миляуша </t>
  </si>
  <si>
    <t xml:space="preserve">Назифовна </t>
  </si>
  <si>
    <t>19.06.1991</t>
  </si>
  <si>
    <t>Ганиева</t>
  </si>
  <si>
    <t>Наиля</t>
  </si>
  <si>
    <t>Тагировна</t>
  </si>
  <si>
    <t>19.05.1988</t>
  </si>
  <si>
    <t>Можгина</t>
  </si>
  <si>
    <t>Анна</t>
  </si>
  <si>
    <t>Федоровна</t>
  </si>
  <si>
    <t>08.11.1986</t>
  </si>
  <si>
    <t>КФХ Миннуллин Генадий Самигуллинович</t>
  </si>
  <si>
    <t>Бахтиярова</t>
  </si>
  <si>
    <t xml:space="preserve">Евгения </t>
  </si>
  <si>
    <t>19.08.1990</t>
  </si>
  <si>
    <t>Крестьянское фермерское хозяйство Миннуллин Г.С. Бавлинского муниципального района РТ</t>
  </si>
  <si>
    <t>Муртазина</t>
  </si>
  <si>
    <t>Наталия</t>
  </si>
  <si>
    <t xml:space="preserve">Валерьевна </t>
  </si>
  <si>
    <t>15.06.1984</t>
  </si>
  <si>
    <t>Хазиахметов</t>
  </si>
  <si>
    <t>Фанис</t>
  </si>
  <si>
    <t>Фердинандович</t>
  </si>
  <si>
    <t>+7 939 312-55-47</t>
  </si>
  <si>
    <t>13.05.1993</t>
  </si>
  <si>
    <t>Мардеев</t>
  </si>
  <si>
    <t>Ильгизович</t>
  </si>
  <si>
    <t>15.01.1989</t>
  </si>
  <si>
    <t>Миннефаилевич</t>
  </si>
  <si>
    <t>05.11.1993</t>
  </si>
  <si>
    <t>Хасанов</t>
  </si>
  <si>
    <t>09.08.1996</t>
  </si>
  <si>
    <t>01.06.1995</t>
  </si>
  <si>
    <t>13.02.1996</t>
  </si>
  <si>
    <t>11.08.1993</t>
  </si>
  <si>
    <t>02.02.1997</t>
  </si>
  <si>
    <t>ООО Ак Барс Пестрецы</t>
  </si>
  <si>
    <t>04.03.1986</t>
  </si>
  <si>
    <t xml:space="preserve">Управление сельского хозяйства и продовольствия в Дрожжановском районе РТ </t>
  </si>
  <si>
    <t>03.11.1993</t>
  </si>
  <si>
    <t>Управление сельского хозяйства и продовольствия в Дрожжановском районе РТ</t>
  </si>
  <si>
    <t>04.07.1996</t>
  </si>
  <si>
    <t>02.01.1987</t>
  </si>
  <si>
    <t>10.11.1993</t>
  </si>
  <si>
    <t>07.03.1994</t>
  </si>
  <si>
    <t>АПК Продовольственная программа</t>
  </si>
  <si>
    <t>14.04.1994</t>
  </si>
  <si>
    <t>27.07.1985</t>
  </si>
  <si>
    <t>Самигуллин</t>
  </si>
  <si>
    <t>Ильгиз</t>
  </si>
  <si>
    <t>Ильгамович</t>
  </si>
  <si>
    <t>+7 939 382-71-94</t>
  </si>
  <si>
    <t>05.09.1992</t>
  </si>
  <si>
    <t>СХПК "УРАЛ"</t>
  </si>
  <si>
    <t>01.01.1989</t>
  </si>
  <si>
    <t xml:space="preserve">Гатиятуллин </t>
  </si>
  <si>
    <t xml:space="preserve">Ильнур </t>
  </si>
  <si>
    <t>Фирдависович</t>
  </si>
  <si>
    <t>+7 958 622-57-87</t>
  </si>
  <si>
    <t>06.10.1987</t>
  </si>
  <si>
    <t>АО "Агросила"</t>
  </si>
  <si>
    <t xml:space="preserve">Ахметшин </t>
  </si>
  <si>
    <t xml:space="preserve">Ришатович </t>
  </si>
  <si>
    <t>+7 987 277-45-35</t>
  </si>
  <si>
    <t>24.03.1991</t>
  </si>
  <si>
    <t>ООО Агрофирма " Нуркеево"</t>
  </si>
  <si>
    <t>Шакурова Гульчачак Ришатовна</t>
  </si>
  <si>
    <t>всего</t>
  </si>
  <si>
    <t>пустые.казань</t>
  </si>
  <si>
    <t>студенты</t>
  </si>
  <si>
    <t>Всего</t>
  </si>
  <si>
    <t>мюслюмовский</t>
  </si>
  <si>
    <t>прошла</t>
  </si>
  <si>
    <t>да</t>
  </si>
  <si>
    <t>выключен</t>
  </si>
  <si>
    <t>не отвечает</t>
  </si>
  <si>
    <t>8-917-261-94-92</t>
  </si>
  <si>
    <t>8-987-411-03-88</t>
  </si>
  <si>
    <t>Тайгина Мария Петровна</t>
  </si>
  <si>
    <t>Борисова Юлия Михайловна</t>
  </si>
  <si>
    <t>Федотова Анна Сергеевна</t>
  </si>
  <si>
    <t>стаж</t>
  </si>
  <si>
    <t>Халимов Фаниль Агъзаметдинович</t>
  </si>
  <si>
    <t>Заинский</t>
  </si>
  <si>
    <t> 89871893565</t>
  </si>
  <si>
    <t>не обслужив.</t>
  </si>
  <si>
    <t>Такиев Фардус фаргатович</t>
  </si>
  <si>
    <t>Туктаров Эмиль Шамилевич</t>
  </si>
  <si>
    <t>может не приехать</t>
  </si>
  <si>
    <t>Гатиятуллин Ильнур</t>
  </si>
  <si>
    <t>сармановский</t>
  </si>
  <si>
    <t>Хабибуллин Рустем Завдатович</t>
  </si>
  <si>
    <t>Ерошин Артур Игоревич</t>
  </si>
  <si>
    <t>с ребенком</t>
  </si>
  <si>
    <t>пасспорт,снилс</t>
  </si>
  <si>
    <t>Миннахметов Айдар Хайдарович</t>
  </si>
  <si>
    <t>Гатиятуллин Ильнур Фирдависович</t>
  </si>
  <si>
    <t>Секретарь??</t>
  </si>
  <si>
    <t>не прошли</t>
  </si>
  <si>
    <t>Корчажкин Дмитрий  Юрьевич</t>
  </si>
  <si>
    <t>Тимербулатов Рафис Рафикович</t>
  </si>
  <si>
    <t>стаж мал</t>
  </si>
  <si>
    <t>Алеев Ильназ Назимович</t>
  </si>
  <si>
    <t>Валиуллин Ильназ Ильясович</t>
  </si>
  <si>
    <t>водитель</t>
  </si>
  <si>
    <t>Петров Леонид Акифович</t>
  </si>
  <si>
    <t>Шакиров Азат Айдарович</t>
  </si>
  <si>
    <t>Хузин Айдар Алмасович</t>
  </si>
  <si>
    <t>не прошел</t>
  </si>
  <si>
    <t>не доступен</t>
  </si>
  <si>
    <t xml:space="preserve"> 8- 909-314-01-70</t>
  </si>
  <si>
    <t>Сотников Андрей Владимирович</t>
  </si>
  <si>
    <t>Менделеевский</t>
  </si>
  <si>
    <t>Галиахметова Зиля Назимовна</t>
  </si>
  <si>
    <t>занят</t>
  </si>
  <si>
    <t>не смогу</t>
  </si>
  <si>
    <t>Мингазов Руслан Сулейманович</t>
  </si>
  <si>
    <t> 8-965-620-27-97</t>
  </si>
  <si>
    <t>Петрова Алия Леонидовна</t>
  </si>
  <si>
    <t>Шаймиева Алина Мазитовна</t>
  </si>
  <si>
    <t> 89083427004</t>
  </si>
  <si>
    <t>не досткпен для абонента</t>
  </si>
  <si>
    <t>8 960 030-01-38</t>
  </si>
  <si>
    <t>  89274258798</t>
  </si>
  <si>
    <t>8(917)908-64-11</t>
  </si>
  <si>
    <t>Ахмадуллин Ильназ Рафаэлевич</t>
  </si>
  <si>
    <t>8 960 053-13-79</t>
  </si>
  <si>
    <t>Атнинский</t>
  </si>
  <si>
    <t>Назипов Ильназ Рустамович</t>
  </si>
  <si>
    <t>заблокирован</t>
  </si>
  <si>
    <t>образование</t>
  </si>
  <si>
    <t>не сможет</t>
  </si>
  <si>
    <t>8-917-896-64-08</t>
  </si>
  <si>
    <t>Алексеев Сергей Александрович</t>
  </si>
  <si>
    <t>Валеев Ришат Нургаязович</t>
  </si>
  <si>
    <t>Варламова Светлана Владимировна</t>
  </si>
  <si>
    <t>Мюслюмовский</t>
  </si>
  <si>
    <t>Саушкина Юлия Германовна</t>
  </si>
  <si>
    <t>Старков Павел Викторович</t>
  </si>
  <si>
    <t>Федоров Евгений Викторович</t>
  </si>
  <si>
    <t>Хайртдинов Фарид Фарлахутдинович</t>
  </si>
  <si>
    <t>Самигуллин Ильгиз Ильгамович</t>
  </si>
  <si>
    <t>8 917 938 45-96</t>
  </si>
  <si>
    <t>запас</t>
  </si>
  <si>
    <t>Апастовский</t>
  </si>
  <si>
    <t>8-986-713-05-96</t>
  </si>
  <si>
    <t>ЗВОНИИИ</t>
  </si>
  <si>
    <t>Рыбно-слободской</t>
  </si>
  <si>
    <t>Латыпов Айдар Василевич</t>
  </si>
  <si>
    <t>Ахтямова Рамзия Рафиковна</t>
  </si>
  <si>
    <t>Сумма</t>
  </si>
  <si>
    <t>Подпись</t>
  </si>
  <si>
    <t>Прописка (индекс,республика,город,улица,дом,квартира)</t>
  </si>
  <si>
    <t>Дата рождения</t>
  </si>
  <si>
    <t>Серия,  № паспорта,кем,когда выдан, код подразделения;ИНН</t>
  </si>
  <si>
    <t>№ п/п</t>
  </si>
  <si>
    <t>РТ, Балтасинский район,с .Янгулово, ул.Подгорная д.17</t>
  </si>
  <si>
    <t>Паспорт: 9209№928344
выдан: Отделением УФМС России по Республике Татарстан в Балтасинском районе
дата выдачи: 16.11.2010 г
код подразделения: 160-040,
ИНН: 161202606326
СНИЛС: 122-126-406 97</t>
  </si>
  <si>
    <t>РТ,Бугульминский район,с Ключи,ул.Лесная д.4 кв.12</t>
  </si>
  <si>
    <t>Паспорт: 9215№935986
выдан: Отделением УФМС России по Республике Татарстан в Бугульминском районе
дата выдачи: 11.11.2015 г
код подразделения: 160-025,
ИНН: 553001768318
СНИЛС: 134-564-328-57</t>
  </si>
  <si>
    <t>РТ,Балтасинский район,с.Ниняя Сосна ул.Академика Миргазова д.51</t>
  </si>
  <si>
    <t>Паспорт: 9209 №928400
выдан: Отделением УФМС России по Республике Татарстан в Балтасинском районе
дата выдачи: 29.10.2010 г
код подразделения: 160-040,
ИНН: 161202420628
СНИЛС: 117-654-827-77</t>
  </si>
  <si>
    <t>РТ,Сармановский район, с. Шарлиарема, ул.Школьная д.72</t>
  </si>
  <si>
    <t>Паспорт: 9207 №197954
выдан: Отделением УФМС России по Республике Татарстан в Сармановском районе
дата выдачи: 13.11.2007 г
код подразделения: 160-056,
ИНН: 163603084864
СНИЛС: 112-719-211-22</t>
  </si>
  <si>
    <t>РТ,Дрожжановский район, с.Старое Дрожжаное, ул.Тукая,д. 40</t>
  </si>
  <si>
    <t>Паспорт: 9214 №738353
выдан: Территориальным пунктом УФМС России по Республике Татарстан в Дрожжановском районе
дата выдачи:23.08.2014 г
код подразделения: 160-043,
ИНН: 161702882959
СНИЛС: 152-458-917 85</t>
  </si>
  <si>
    <t>Паспорт: 9216 №122193
выдан: Отделом УФМС Росси по Республике Татарстан в гор. Буинск
дата выдачи:06.09.2016 г
код подразделения: 160-026,
ИНН: 161405690411
СНИЛС: 150-886-629 91</t>
  </si>
  <si>
    <t>Рт, Буинский район, с.Каменный Брод, ул.Школьная, д.2</t>
  </si>
  <si>
    <t>Республика Марий Эл,Моркиский район, с. Шаруньжа, ул.Т.Ефремова, д.4</t>
  </si>
  <si>
    <t>Паспорт: 8811 №092823
выдан: ТП УФМС России по Республике Марий Эл в Моркинском районе
дата выдачи:16.05.2012 г
код подразделения: 120-012,
ИНН: 120803360285
СНИЛС: 153-481-302 48</t>
  </si>
  <si>
    <t>РТ, Арский район, с.Смак Корса,ул.М.Джалиля, д.30</t>
  </si>
  <si>
    <t>Паспорт: 9207 №044514
выдан: Отделом внутренних дел Арского района Республики Татарстан
дата выдачи:14.05.2007 г.
код подразделения: 162-033,
ИНН: 160902416865
СНИЛС: 117-757-516-83</t>
  </si>
  <si>
    <t>РТ,Сабинский район,с.Тимершик, ул.Молодежная, д.42</t>
  </si>
  <si>
    <t>Паспорт: 9216 №040492
выдан: Отделом УФМС России по Республике Татарстан в Арском районе
дата выдачи:24.05.1996 г.
код подразделения: 160-038
ИНН: 160901878874
СНИЛС: 141-200-735-92</t>
  </si>
  <si>
    <t>РТ, Арский район, с.Верхняя Ура, ул.Совесткая д.19</t>
  </si>
  <si>
    <t>РТ,Алексеевский район, с. Мокрые Курнали,ул. Пионерская,д.26</t>
  </si>
  <si>
    <t>Паспорт: 9205 №732041
выдан:ОВД Алексеевского района Республике Татарстан
дата выдачи:12.05.2007 г.
код подразделения: 162-030
ИНН: 160501684088
СНИЛС: 107-804-205-32</t>
  </si>
  <si>
    <t>РТ, Менделеевский район, с.Ст.Гришкино, ул.Ленина д.34</t>
  </si>
  <si>
    <t>Паспорт: 9205 №579587
выдан:ОВД Менделеевского района Республике Татарстан
дата выдачи:03.11.2005 г.
код подразделения: 162-046
ИНН: 027008341400
СНИЛС: 104-548-576-53</t>
  </si>
  <si>
    <t>РТ,Дрожжановский район, с.Татарская Бездна, ул.Мичурина д.18</t>
  </si>
  <si>
    <t>Паспорт: 9201 № 269075
выдан:ОВД Дрожжановского района Республике Татарстан
дата выдачи:10.06.2006 г.
код подразделения: 162-040
ИНН: 161701987000
СНИЛС: 134-927-847-91</t>
  </si>
  <si>
    <t>РТ,Сабинский район, пгт . Богатые Сабы, ул.Зеленая д.41</t>
  </si>
  <si>
    <t>Паспорт: 9205№733915
выдан:Отдел внутренних дел Сабинского района Республики Татарстан
дата выдачи:03.05.2006 г.
код подразделения: 162-053
ИНН: 163502539040
СНИЛС: 107-388-735-79</t>
  </si>
  <si>
    <t>Гумиров Шамиль Рашитович</t>
  </si>
  <si>
    <t>8987 187-92-48</t>
  </si>
  <si>
    <t>Паспорт: 9205 №715845
выдан: Отделом внутренних дел Сабинского района Республики Татарстан
дата выдачи:21.03.2006 г.
код подразделения: 162-053,
ИНН: 163502476368
СНИЛС: 109-411-612-26</t>
  </si>
  <si>
    <t>ФИО</t>
  </si>
  <si>
    <t>РТ,Черемшанский район,с.Старый Утямыш, ул.Гафиятуллина д.4</t>
  </si>
  <si>
    <t>РТ,Ютазинский район, с. Каракашлы, ул.Габбасова, д.25а</t>
  </si>
  <si>
    <t>Паспорт:9210 №188188
выдан:Территориальным пунктом УФМС Росии по Республике Татарстан в Черемшанском районе
дата выдачи:08.08.2012
код подразделения: 160-060
ИНН: 164001138560
СНИЛС: 125-138-867 55</t>
  </si>
  <si>
    <t>Паспорт:9209 №9729806
выдан:Территориальным пуунктом УФМС Росии по Республике Татарстан в Ютазинском районе
дата выдачи:11.11.2009
код подразделения: 160-061
ИНН: 164201635739
СНИЛС: 130-106-021 68</t>
  </si>
  <si>
    <t>РТ, г.Набережные Челны, ул.Виктора Полякова, д.12б, кв.102</t>
  </si>
  <si>
    <t>Паспорт:9213 №586407
выдан:отделением в Автозаводском районе отдела УФМС Росии по Республике Татарстан в г.Набережные Челны
дата выдачи:16.09.2013 г.
код подразделения: 160-012
ИНН: 162802321902
СНИЛС: 107-813-193 46</t>
  </si>
  <si>
    <t>РТ,Арский район, с.Наласа, ул.Центральная д.147</t>
  </si>
  <si>
    <t>Паспорт:9213 №574273
выдан:Отделением УФМС России по Республике Татарстан в Арском районе
дата выдачи:06.09.2013 г.
код подразделения: 160-038
ИНН: 160902365730
СНИЛС: 143-951-465 73</t>
  </si>
  <si>
    <t>РТ, Балтасинский район,с.Старая Салаусь, ул.Совесткая д.31</t>
  </si>
  <si>
    <t>Паспорт:9207 №375429
выдан:Территориальным пункторм УФМС России по Республике Татарстан в Балтасинском районе
дата выдачи:30.01.2008 г.
код подразделения: 160-040
ИНН: 161202176698
СНИЛС: 125-956-049 79</t>
  </si>
  <si>
    <t>РТ,Буинский район, с.Кайбицы, ул.Мирная ,д.43</t>
  </si>
  <si>
    <t>Паспорт:9209№ 742852
выдан:Отделом УФМС России по Республике Татарстан в Буинском районе
дата выдачи:25.03.2010 г.
код подразделения: 160-026
ИНН: 161403142762
СНИЛС: 118-466-571-80</t>
  </si>
  <si>
    <t>РТ,Кукморский район, с.Большой Кукмор, ул.Заречная д.12</t>
  </si>
  <si>
    <t>Паспорт:9215 №873065
выдан:Отделом УФМС России по Республике Татарстан в п.г.т. Кукмор
дата выдачи:23.06.2015
код подразделения: 160-046
ИНН: 162304860475
СНИЛС:131-138-026 02</t>
  </si>
  <si>
    <t>РТ, Верхнеуслонский район,с.Русское Макулово,ул. Заречная д.34</t>
  </si>
  <si>
    <t>Паспорт:9212 №475975
выдан:Отделением УФМС России по Республике Татарстан в Верхнеуслонском районе
дата выдачи:24.06.2013 г
код подразделения: 160-041
ИНН: 166108231220
СНИЛС:133-091-649 37</t>
  </si>
  <si>
    <t>РТ, Балтасинский район, дер.Смаиль, ул.Кирова д.6</t>
  </si>
  <si>
    <t>Паспорт:9212 №467104
выдан:Отделением УФМС России по Республике Татарстан в Баласинском районе
дата выдачи:24.06.2013 г
код подразделения: 160-040
ИНН: 161202058895
СНИЛС:118-028-071 29</t>
  </si>
  <si>
    <t>РТ, Мензелинский район, г.Мензелинск, ул.Гурьянова д.106,кв.6</t>
  </si>
  <si>
    <t>Паспорт:9205 №818750
выдан:ОВД Мензелинского района Республики Татарстан
дата выдачи:15.04.2006 г
код подразделения: 162-047
ИНН: 162802216175
СНИЛС:121-428-663 30</t>
  </si>
  <si>
    <t>РТ, Лаишевский район,г.Лаишево,ул.Дзержинского д. 66,кв.1</t>
  </si>
  <si>
    <t>Паспорт:9210 №184385
выдан:Отделением УФМС России по Республике Татарстан в Лаишевском районе
дата выдачи:15.11.2012 г.
код подразделения: 160-047
ИНН: 162403505746
СНИЛС:149-521-643 76</t>
  </si>
  <si>
    <t>РТ, Кукморский район, дер.Старая Юмья, ул.Гвардейская д.10</t>
  </si>
  <si>
    <t>Паспорт:9217 №211610
выдан:Отделом УФМС России по Республике Татарстан в п.г.т. Кукмор
дата выдачи:06.04.2017 г.
код подразделения: 160-046
ИНН: 162304388301
СНИЛС:122-407-197 18</t>
  </si>
  <si>
    <t>РТ,Тюлячинский район, дер.Ямбулат, ул. Ногуманова д.5</t>
  </si>
  <si>
    <t>Паспорт:9212 №415742
выдан:Территориальным пунктом УФМС России по Республике Татарстан в Тюлячинском районе
дата выдачи:29.05.2013 г.
код подразделения: 160-059
ИНН: 161901198662
СНИЛС:149-854-303 03</t>
  </si>
  <si>
    <t>РТ,г.Казань,ул.Соловецких Юнг,д.1 кв.10</t>
  </si>
  <si>
    <t>Паспорт:9209 №702222
выдан:Отделением в Кировском районе Отдела УФМС России по Республике Татарстан в гор.Казани
дата выдачи:10.11.2009 г.
код подразделения: 160-004
ИНН: 165608933473
СНИЛС:140-199-607 52</t>
  </si>
  <si>
    <t>РТ, Тукаевский район, д.Суровка, ул.Мира, д.8</t>
  </si>
  <si>
    <t>Паспорт:9214 №811063
выдан:Территориальным пунктом УФМС Росии по Республике Татарстан в Актанышском районе
дата выдачи:20.01.2015 г.
код подразделения: 160-034
ИНН: 160402177760
СНИЛС:103-934-612 36</t>
  </si>
  <si>
    <t>звонила</t>
  </si>
  <si>
    <t>Гатауллин Рушан Вазихович</t>
  </si>
  <si>
    <t>владимир петрович</t>
  </si>
  <si>
    <t>Такиев Фардус Фаргатович</t>
  </si>
  <si>
    <t>Паспорт:9210 №034748
выдан:Отделением УФМС России по Республике Татарстан в Азнакаевском районе
дата выдачи:20.01.2011 г.
код подразделения: 160-023
ИНН: 164306234847
СНИЛС:119-679-156-04</t>
  </si>
  <si>
    <t>РТ,Азнакаевский район,с.Ильбяково, ул.А.Валеева</t>
  </si>
  <si>
    <t>Паспорт:9207 №462406
выдан:Отделением УФМС России по Республике Татарстан в Балтасинском районе
дата выдачи:26.08.2008 г.
код подразделения: 160-040
ИНН: 164306234847
СНИЛС:107-389-048-67</t>
  </si>
  <si>
    <t>РТ, Арский район, г.Арск, ул.М.Горького д.27 ,кв.19</t>
  </si>
  <si>
    <t>РТ, Балтасинский район,н.п.Курмала, ул.Совесткая 45</t>
  </si>
  <si>
    <t>Паспорт:9205 №814066
выдан:ОВД Балтасинского района Республики Татарстан
дата выдачи:23.03.2006 г.
код подразделения: 160-040
ИНН: 161202522309
СНИЛС:105-740-730-32</t>
  </si>
  <si>
    <t>РТ, Буинский район,с. Адав-Тулумбаево, ул.Кооперативная д.67Б</t>
  </si>
  <si>
    <t>423192, Республика Татарстан, Новошешминский район, с.Чувашская Чебоксарка, ул.Чапаева д. 31</t>
  </si>
  <si>
    <t xml:space="preserve">Паспорт: 9214 №726694, 
выдан: Территориальным пунктом УФМС России по Республике Татарстан в Новошешминсокм районе, 
дата выдачи: 24.6.2014,
код подразделения: 160-052, ИНН 163101725909, 
СНИЛС 143-070-539- 26
</t>
  </si>
  <si>
    <t>РТ, Бавлинский район,с.Шалты ул.Совесткая д.39 кв2</t>
  </si>
  <si>
    <t>Паспорт:9219 №633358
выдан:МВД по  Республике Татарстан
дата выдачи:26.09.2019 г.
код подразделения: 160-020
ИНН: 161403268500
СНИЛС:075-231-812 50</t>
  </si>
  <si>
    <t>Паспорт:9213 №635329
выдан:Отделом УФМС России по Республике Татарстан
дата выдачи:15.01.2014 г.
код подразделения: 160-024
ИНН: 161103555409
СНИЛС:114-157-075-22</t>
  </si>
  <si>
    <t>РТ, Мюслюмовский район, с.Русский Шуган, ул.Центральная,д.19</t>
  </si>
  <si>
    <t>Паспорт:9210 №112329
выдан:Территориальным пунктом УФМС России по Республике Татарстан в Мюслюмовском районе
дата выдачи:18.07.2012 г.
код подразделения: 160-051
ИНН: 1629014624496
СНИЛС:120-390-725-17</t>
  </si>
  <si>
    <t>РФ,Оренбургская область,Северный район, д.Шабрино, ул.Бадановка,д.13</t>
  </si>
  <si>
    <t>Паспорт:5311 №203422
выдан:ТП УФМС России по Оренбургской области в Северном районе
дата выдачи:14.07.2013 г
код подразделения: 560-042
ИНН: 564501699300
СНИЛС:153-163-616-43</t>
  </si>
  <si>
    <t>РТ, Высокогорский район, с.Шапши, ул.Ленина д.13, кв.2</t>
  </si>
  <si>
    <t>Паспорт:9210  №125694
выдан:Отделением УФМС России по Республике Татарстан в Высокогорском районе
дата выдачи:23.01.2012 г
код подразделения: 160-042
ИНН: 161603610591
СНИЛС:142-205-329 08</t>
  </si>
  <si>
    <t>Республика Марий Эл, Моркинский район, с. Шоруньжа, ул.Т.Ефремова, д.4</t>
  </si>
  <si>
    <t>Паспорт:8813 №142775
выдан:ТП УФМС России по Республтке Марий Эл в Моркинском районе
дата выдачи:11.09.2013 г
код подразделения: 120-012
ИНН: 120803431137
СНИЛС:093-712-166 68</t>
  </si>
  <si>
    <t>РТ, Сабинский район, с.Шикши,ул.Кооперативная,д.36</t>
  </si>
  <si>
    <t>Паспорт:9207 №174424
выдан:Территориальным пунктом УФМС России по Республике Татарстан в Сабинском районе
дата выдачи:28.08.2007  г
код подразделения: 160-055
ИНН: 163501598130
СНИЛС:108-045-082 22</t>
  </si>
  <si>
    <t>РТ, Тюлячинский район, д.Кукча, ул.Тельмана, д.10</t>
  </si>
  <si>
    <t>11.05.984</t>
  </si>
  <si>
    <t>Паспорт:9205 №651768
выдан:ОВД Тюлячинского района Республики Татарстан 
дата выдачи:27.08.2004  г
код подразделения: 162-057
ИНН: 161901196721
СНИЛС:109-267-379-73</t>
  </si>
  <si>
    <t>РТ, Дрожжановский район, с.Татарская Бездна, ул.Колхозная, д.18</t>
  </si>
  <si>
    <t>Паспорт:9212 №516125
выдан:Территориальным пунктом УФМС России
дата выдачи:28.02.2014 г
код подразделения: 160-043
ИНН: 161702803770
СНИЛС:149-528-354 98</t>
  </si>
  <si>
    <t>РТ, Нурлатский район, с.Курманаево, ул.Животноводская, д.26</t>
  </si>
  <si>
    <t>РТ, Кукморский район, с.Олуяз, ул.Большая, д.59</t>
  </si>
  <si>
    <t>Паспорт:9212 №463692
выдан:Отделением УФМС России по Республике Татарстан в Кукморском районе
дата выдачи:05.07.2013 г
код подразделения: 160-046
ИНН: 162305668319
СНИЛС:139-024-030 27</t>
  </si>
  <si>
    <t>422247, Республика Татарстан, Балтасинский район, с.Атня, ул.Комсомола д.5</t>
  </si>
  <si>
    <t>Паспорт: 9207 №421576, выдан: Отделением УФМС России по Республике Татарстан в Балтасинском районе, дата выдачи: 04.05.2008, код подразделения: 160-040, ИНН 161202116280 СНИЛС 105-780-395 57</t>
  </si>
  <si>
    <t>422051, Республика Татарстан, Сабинский район, с. Корсабаш, ул.Тукая д.37</t>
  </si>
  <si>
    <t>Паспорт: 9207 №481408, выдан: Отделением УФМС России по Республике Татарстан в Сабинском районе,дата выдачи: 25.09.2008,выдан: Отделением УФМС России по Республике Татарстан в Сабинском районе,код подразделения: 160-055,ИНН 163502008465 СНИЛС 127-181-786 66</t>
  </si>
  <si>
    <t>РТ,Бавлинский район, с.Удмуртская Пашлы, ул.Ленина д.59</t>
  </si>
  <si>
    <t xml:space="preserve">Паспорт: 9205№761043
выдан: Бавлинским ГРОВД Республики Татарстан
дата выдачи: 01.06.2005 г
код подразделения: 162-035 ИНН 161103118889
СНИЛС 070-280-011 10
</t>
  </si>
  <si>
    <t>Сердюкова Тамара Вячеславовна</t>
  </si>
  <si>
    <t>РТ,Балтасинский район, дер.Мельничная, ул.Колхозная, д.1</t>
  </si>
  <si>
    <t xml:space="preserve">Паспорт: 9207№097038
выдан: ОВД Балтасинского района Республики Татарстан
дата выдачи: 19.02.2007 г
код подразделения: 162-036 ИНН 161202165382
СНИЛС 105739-566 69
</t>
  </si>
  <si>
    <t>Сорокина Юлия Андреевна</t>
  </si>
  <si>
    <t>Паспорт:9214 №758975
выдан:Отделением УФМС России по Республике Татарстан в Нурлатском районе
дата выдачи:26.11.2014 г
код подразделения: 160-030
ИНН: 163204510951
СНИЛС:129-298-388 08</t>
  </si>
  <si>
    <t>РТ,Алексеевский район, с.Мокрые Курнали, ул.Молодежная, д19</t>
  </si>
  <si>
    <t xml:space="preserve">Паспорт: 9214 №826187
выдан: территориальным пунктом УФМС России по Республике Татарстан в Алексеевском районе
дата выдачи: 18.05.2015 г
код подразделения: 160-035 ИНН 160502738434
СНИЛС 146-471-956 88
</t>
  </si>
  <si>
    <t>РТ, Черемшанский район, с. Новое Ильмово, ул.Николаева, д.4</t>
  </si>
  <si>
    <t xml:space="preserve">Паспорт: 9207 №341668
выдан: Территориальным пунктом УФМС России по Республике Татарстан в Черемшанском районе
дата выдачи: 08.01.2009 г
код подразделения: 160-060 ИНН 163204507821
СНИЛС 126-589-616 98
</t>
  </si>
  <si>
    <t>РТ, Апастовский район, с.Нижний Биябаш, ул.Центральная, д.25</t>
  </si>
  <si>
    <t xml:space="preserve">Паспорт: 9217 №243606
выдан: Территориальным пунктом УФМС России по Республике Татарстан в Апастовском районе
дата выдачи: 26.07.2017 г
код подразделения: 160-037 ИНН 160802645004
СНИЛС 152-672-309 59
</t>
  </si>
  <si>
    <t>Номинация "Лучший зоотехник"</t>
  </si>
  <si>
    <t>Номинация " Лучший Ветеринарный врач"</t>
  </si>
  <si>
    <t>Номинация "Лучший Бухгалтер-экономист"</t>
  </si>
  <si>
    <t>Номинация "Лучший Агроном"</t>
  </si>
  <si>
    <t>423814, Республика Татарстан, г. Набережные Челны, Б-Р Кол Гали д.16, кв.110</t>
  </si>
  <si>
    <t xml:space="preserve">Паспорт: 9213 №550604,
выдан: Отделением в Центральном районе Отдела УФМС России по Республике Татарстан в г. Набережные Челны, 
дата выдачи: 05.07.2013, 
код подразделения: 160-014,
ИНН: 165053289227
СНИЛС: 145-874-857 14
</t>
  </si>
  <si>
    <t>422052, Республики Татарстан, Сабинский район, д.Илеберь, ул.Молодежная д.34</t>
  </si>
  <si>
    <t xml:space="preserve">Паспорт: 9205 №050198, 
выдан: Отделом внутренних дел Сабинского района Республики Татарстан, 
дата выдачи: 31.10.2005, 
код подразделения: 162-053, ИНН 163502733223, 
СНИЛС 101-145-137 78
</t>
  </si>
  <si>
    <t>422404, Республики Татарстан, Буинский район, с.Адав-Тулумбаево, ул.Озерная д.39</t>
  </si>
  <si>
    <t xml:space="preserve">Паспорт: 9209 №620999
выдан: Отделением УФМС России по Республике Татарстан в Буинском районе, 
дата выдачи: 10.04.2009 г.
код подразделения: 160-026 ИНН 161103273564
СНИЛС 129-389-105 89
</t>
  </si>
  <si>
    <t>420137, Республика Татарстан, г.Казань, Ново-Савиновский район, ул.Чуйкова д.75 кв.155</t>
  </si>
  <si>
    <t xml:space="preserve">Паспорт: 9207 №425598,
выдан: Отделением в Ново-Савиновском районе отдела УФМС России по Республике Татарстан в г. Казани, 
дата выдачи: 09.04.2008, 
код подразделения: 160-007,
ИНН 165716560349,
СНИЛС 122-363-387 30
</t>
  </si>
  <si>
    <t>422086, Республика Татарстан, Тюлячинский район, с. Балыклы, ул. Ленина д.13</t>
  </si>
  <si>
    <t xml:space="preserve">Паспорт: 9207 №085252, 
выдан: ОВД Тюлячинского района Республики Татарстан, дата выдачи: 22.03.2007, 
код подразделения: 162-057, ИНН 161901406506, 
СНИЛС 103-935-544 45
</t>
  </si>
  <si>
    <t xml:space="preserve">422770, Республика Татарстан,
Пестречинский район, с.Пестрецы, ул. 65 лет Победы д.12, кв. 10
</t>
  </si>
  <si>
    <t xml:space="preserve">Паспорт: 9207 №241569,
выдан: Территориальным пунктом УФМС России по Республике Татарстан в Балтасинском районе,
дата выдачи: 24.10.2007, 
код подразделения: 160-040,
ИНН 161201880559
СНИЛС 105-740-794 48.
</t>
  </si>
  <si>
    <t xml:space="preserve">423350, Республика Татарстан, Сармановский район, с.Сарайлы,
 ул.М.Джалиля д.35 кв.2
</t>
  </si>
  <si>
    <t xml:space="preserve">Паспорт: 9212 №360144,
выдан: Отделением УФМС России по Республике Татарстан в Сармановском районе, 
дата выдачи: 03.08.2012, 
код подразделения: 16-056, 
ИНН 163603620748,
СНИЛС 134-808-981 84.
</t>
  </si>
  <si>
    <t xml:space="preserve">423803, Республика Татарстан, г. Набережные Челны, 
ул. Им Хади Такташ д.7 кв.117
</t>
  </si>
  <si>
    <t xml:space="preserve">Паспорт: 9212 №378110, 
выдан: Отделением УФМС России по Республике Татарстан в г.Набережные Челны, 
дата выдачи: 11.10.2012, 
код подразделения: 160-013,
ИНН 163602564787,
СНИЛС 109-355-214 46.
</t>
  </si>
  <si>
    <t>Номинация "Лучший животновод-телятница"</t>
  </si>
  <si>
    <t>Номинация "Лучший инженер механик"</t>
  </si>
  <si>
    <t>Номинация "Лучший механизатор"</t>
  </si>
  <si>
    <t>Номинация "Лучший оператор машинного доения"</t>
  </si>
  <si>
    <t>Номинация "Лучший технолог по воспроизводству стада"</t>
  </si>
  <si>
    <t>РТ, Буинский район, с. Адав-Тулумбаево, ул.Молодежная, д.1</t>
  </si>
  <si>
    <t xml:space="preserve">Паспорт:9205 №836716
выдан: Буинским ГРОВД Республики Татарстан, 
дата выдачи: 27.05.2006 г, 
код подразделения: 162-037, 
ИНН 161403261907,
СНИЛС 075-231-796-66.
</t>
  </si>
  <si>
    <t>РТ, Буинский район, с. Адав-Тулумбаево, ул.Средняя д.132</t>
  </si>
  <si>
    <t xml:space="preserve">Паспорт:9206 №983413
выдан: Буинским ГРОВД Республики Татарстан, 
дата выдачи: 26.10.2006 г, 
код подразделения: 162-037, 
ИНН 161403268814,
СНИЛС 075-231-817-54.
</t>
  </si>
  <si>
    <t>РТ,Кукморский район, д.Балыклы, ул. Родникова, д.4</t>
  </si>
  <si>
    <t>РТ, Бугульминский район, г.Бугульма, ул.Моисея Урицкого, д.38</t>
  </si>
  <si>
    <t xml:space="preserve">Паспорт:9212 №312942
выдан: Отделением УФМС России по Республике Татарстан в Кукморском районе, 
дата выдачи: 26.06.2012 г, 
код подразделения: 160-046, 
ИНН 162304489405,
СНИЛС 138-838-451 05.
</t>
  </si>
  <si>
    <t xml:space="preserve">Паспорт:9207№394792
выдан: Отделом УФМС России по Республики Татарстан в Лениногорском районе
дата выдачи: 17.01.2008 г, 
код подразделения: 160-029, 
ИНН 164907471497
СНИЛС 152-716-455 60.
</t>
  </si>
  <si>
    <t>РТ, Сармановский район, с.Новый Имян,ул. Мусы Джалиля, д.8</t>
  </si>
  <si>
    <t>РТ, Кукморкий район, с.Олуяз, ул.Большая,д.29</t>
  </si>
  <si>
    <t xml:space="preserve">Паспорт:9211 №297977
выдан: Отделеннием УФМС России по Республике Татарстан в Сармановском районе
дата выдачи: 17.02.2012 г, 
код подразделения: 160-056, 
ИНН 163603588325
СНИЛС 135-478-692 96.
</t>
  </si>
  <si>
    <t xml:space="preserve">Паспорт:9209 №637618
выдан: Отделеннием УФМС России по Республике Татарстан в Кукморском районе
дата выдачи: 23.05.2009 г, 
код подразделения: 160-046, 
ИНН 1623047455881
СНИЛС 116-638-388-74
</t>
  </si>
  <si>
    <t>РТ, Балтасинский район, с.Кускем, ул.Пионерская, д.2</t>
  </si>
  <si>
    <t xml:space="preserve">Паспорт:9210 №147455
выдан: Отделеннием УФМС России по Республике Татарстан в Балтасинском районе
дата выдачи: 04.04.2012 г, 
код подразделения: 160-040, 
ИНН 161202398242
СНИЛС 131-582-179 43
</t>
  </si>
  <si>
    <t>РТ, Дрожжановский район, с. Старое Шаймурзино, ул. А.Ш. Абдреева, д.47</t>
  </si>
  <si>
    <t xml:space="preserve">Паспорт:9208 №582032
выдан: Территориальным пунктом УФМС России по Республике Татарстан в Дрожжановском районе
дата выдачи: 27.01.2009 г, 
код подразделения: 160-043, 
ИНН 161701362925
СНИЛС 118-204-961-40
</t>
  </si>
  <si>
    <t>РТ, Кукморский район, с. Старая Кня-Юмья, ул.Московская, д.35</t>
  </si>
  <si>
    <t xml:space="preserve">Паспорт:9212 №463594
выдан: Отделением УФМС России по Республике Татарстан в Кукморском районе
дата выдачи: 25.06.2013 г, 
код подразделения: 160-046 
ИНН162305272300
СНИЛС 132-566-493 63
</t>
  </si>
  <si>
    <t>РТ, Дрожжановский район, с. Малая Цильня, ул.Московская, д.3</t>
  </si>
  <si>
    <t xml:space="preserve">Паспорт:9215 №947405
выдан: Территориальным пукнтом УФМС России по Республике Татарстан
дата выдачи: 21.01.2016 г, 
код подразделения: 160-043 
ИНН 161703101598
СНИЛС 158-137-205-64
</t>
  </si>
  <si>
    <t>РТ, Нурлатский район,д. Св. Озеро, ул.Центральная д.26</t>
  </si>
  <si>
    <t xml:space="preserve">Паспорт:9207 №213717
выдан: Отделением УФМС России по Республике Татарстан в Нурлатском районе
дата выдачи: 01.12.2007 г, 
код подразделения: 160-030
ИНН 163202492270
СНИЛС 105-251-046 99
</t>
  </si>
  <si>
    <t>РТ, Нижнекамский район, с. Нижняя Уратьма, ул.Строителей д.6 кв.1</t>
  </si>
  <si>
    <t xml:space="preserve">Паспорт:9209 №966812
выдан: Отделением №3 ОУФМС России по Республике Татарстан в гор. Нижнекамск 
дата выдачи: 21.06.2010 г 
код подразделения: 160-018, 
ИНН 165124903559,
СНИЛС 136-519-477-78
</t>
  </si>
  <si>
    <t>РТ,Сабинский район, с. Шикши, ул. Кооперативная, д.55</t>
  </si>
  <si>
    <t xml:space="preserve">Паспорт:9214 №711168
выдан: Территориальным пунктом УФМС России по Республике Татарстан в Сабинском районе
дата выдачи: 29.04.2014 г, 
код подразделения: 160-055, 
ИНН 163502694140
СНИЛС 138-005-769 50
</t>
  </si>
  <si>
    <t>РТ,Кукморский район, дер. Сабанчино, ул.Молодежная, д.8</t>
  </si>
  <si>
    <t xml:space="preserve">Паспорт:9212 №504676
выдан: Отделением УФМС России по Республике Татарстан в Кукморском районе
дата выдачи: 22.10.2013 г, 
код подразделения: 160-046
ИНН 162305143294
СНИЛС 132-566-467 61
</t>
  </si>
  <si>
    <t>РТ, Лениногорский район, с. Куакбаш, ул.Х.Такташа ,д.45</t>
  </si>
  <si>
    <t xml:space="preserve">Паспорт:9207 №266511
выдан: Отделом УФМС России по Республике Татарстан в Лениногорском районе
дата выдачи: 03.11.2007 г, 
код подразделения: 160-029
ИНН 164905399284
СНИЛС 077-609-618-03
</t>
  </si>
  <si>
    <t>РТ, Кукморский район, с. Кня-Баш, ул.Средняя, д.46</t>
  </si>
  <si>
    <t xml:space="preserve">Паспорт:9211 №233730
выдан: Отделением УФМС России по Республике Татарстан в Кукморском районе
дата выдачи: 29.09.2011 г, 
код подразделения: 160-046
ИНН 162303639055
СНИЛС 119-895-797-37
</t>
  </si>
  <si>
    <t>РТ,Кайбицкий район. С.Ульянково, ул.Школьная, д.9</t>
  </si>
  <si>
    <t xml:space="preserve">Паспорт:9215 №990223
выдан: Территориальным пунктом УФМС России по Республике Татарстан в Кайбицком районе
дата выдачи: 26.01.2016 г, 
код подразделения: 160-045
ИНН 162101606716
СНИЛС 125-360-250 23
</t>
  </si>
  <si>
    <t>РТ, Кайбицкий район, с. Турминское, ул.Кирова д.3</t>
  </si>
  <si>
    <t xml:space="preserve">Паспорт:9218 №401537
выдан:МВД по Республике Татарстан
дата выдачи: 16.08.2008 г, 
код подразделения: 160-039
ИНН 162101357241
СНИЛС 149-168-202 79
</t>
  </si>
  <si>
    <t>РТ, Кайбицкого района, с. Молькеево, ул.Почтовая, д.3</t>
  </si>
  <si>
    <t xml:space="preserve">Паспорт:9204 №894873
выдан:ОВД Кайбицкого района Республики Татарстан
дата выдачи:21.09.2006 г, 
код подразделения: 162-041
ИНН 162100772157
СНИЛС 108-229-459-53
</t>
  </si>
  <si>
    <t>РТ, Бавлинский район, с. Кзыл-Яр, ул.Гагарина,д. 2</t>
  </si>
  <si>
    <t xml:space="preserve">Паспорт:9209 №761102
выдан:Отделением УФМС России по Республике Татарстан в Бавлинском районе
дата выдачи:24.02.2010 г, 
код подразделения: 162-024
ИНН 161102849942
СНИЛС 126-264-852 60
</t>
  </si>
  <si>
    <t>РТ,Кукморский район, с.Олуяз, ул.Большая,д.29</t>
  </si>
  <si>
    <t xml:space="preserve">Паспорт:9211 №275159
выдан:Отделением УФМС России по Республике Татарстан в Кукморском районе
дата выдачи:23.12.2011 г, 
код подразделения: 160-046
ИНН 162303373662
СНИЛС 142-327-205 21
</t>
  </si>
  <si>
    <t>РТ, Кукморский район, с. Старая Кня-Юмья, ул.Московская, д.22 а</t>
  </si>
  <si>
    <t xml:space="preserve">Паспорт:9207 №108474
выдан:Отделением УФМС России по Республике Татарстан в Кукморском районе
дата выдачи:29.06.2007 г, 
код подразделения: 160-046
ИНН 16200276533
СНИЛС 108-823-479 69
</t>
  </si>
  <si>
    <t>РТ, Кукморский район, с. Нырья, ул.Комсомольская, д.84</t>
  </si>
  <si>
    <t xml:space="preserve">Паспорт:9208 №588045
выдан:Отделением УФМС России по Республике Татарстан в Кукморском районе
дата выдачи:13.01.2009 г, 
код подразделения: 160-046
ИНН 162300228240
СНИЛС 116-853-432 63
</t>
  </si>
  <si>
    <t>РТ, Балтасинский район, с.Ципья, ул.Ленина, д.57</t>
  </si>
  <si>
    <t xml:space="preserve">Паспорт:9212 №531628
выдан:Отделением УФМС России по Республике Татарстан в Балтасинском  районе
дата выдачи:23.09.2014 г, 
код подразделения: 160-040
ИНН 161203067740
СНИЛС 099-018-491-01
</t>
  </si>
  <si>
    <t>РТ, Буинский район, с. Мокрая Савалеевка,ул.Центральная, д.22</t>
  </si>
  <si>
    <t xml:space="preserve">Паспорт:9217 №260171
выдан:Отделом УФМС России по Республике Татарстан в гор.Буинск
дата выдачи:22.08.2017 г, 
код подразделения: 160-026
ИНН 161403100635
СНИЛС 113-323-410-92
</t>
  </si>
  <si>
    <t>РТ, Алексеевский район, дер. Бутлеровка, ул.Центральная, д.62</t>
  </si>
  <si>
    <t xml:space="preserve">Паспорт:9216 №017643
выдан:Территориальным пунктом УФМс России по Республике Татарстан
дата выдачи:17.03.2016 г, 
код подразделения: 160-035
ИНН 160501682926
СНИЛС 148-349-528 97
</t>
  </si>
  <si>
    <t>РТ, Балтасинский район, с.Среднийц Кушкет, ул.Центральная, д.14</t>
  </si>
  <si>
    <t xml:space="preserve">Паспорт:8805 №799602
выдан:Отделом внутренних дел Мари-Турекского района Республики Марий-Эл
дата выдачи:06.03.2006 г, 
код подразделения: 122-009
ИНН 120602037420
СНИЛС 105-736-627 53
</t>
  </si>
  <si>
    <t>РТ,Кайбицкий район, с.Малое Подберезье, ул. Большая Красная,д.47</t>
  </si>
  <si>
    <t>наград</t>
  </si>
  <si>
    <t>5</t>
  </si>
  <si>
    <t>4</t>
  </si>
  <si>
    <t>Мусин Рамис Рамилович</t>
  </si>
  <si>
    <t>Аксубаевский</t>
  </si>
  <si>
    <t>Павлов Алексей Павлович</t>
  </si>
  <si>
    <t>Зиганшин Андрей Алексеевич</t>
  </si>
  <si>
    <t>Цветков Тимур Сергеевич</t>
  </si>
  <si>
    <t>Астафьева Ольга Алексеевна</t>
  </si>
  <si>
    <t>Ибрагимов Булат Хамитович</t>
  </si>
  <si>
    <t>Назипов Джалиль Газинурович</t>
  </si>
  <si>
    <t>Попов Иван Сергеевич</t>
  </si>
  <si>
    <t>Мотавалов Ильнур Флюрович</t>
  </si>
  <si>
    <t>Григорьева Ангелина Васильевна</t>
  </si>
  <si>
    <t>Бикчантаев Нияз Ильнурович</t>
  </si>
  <si>
    <t>Кальдон Виктория Александровна</t>
  </si>
  <si>
    <t>Левагина Ольга Сергеевна</t>
  </si>
  <si>
    <t>Митрофанова Алина Анатольевна</t>
  </si>
  <si>
    <t>Насибуллина Алина Фаргатовна</t>
  </si>
  <si>
    <t>Хафизова Нгурания Раисовна</t>
  </si>
  <si>
    <t>Шарипова Айсылу Инзифовна</t>
  </si>
  <si>
    <t>Давлятшин Расим Рафисович</t>
  </si>
  <si>
    <t>Закиров Ирек Ильдарович</t>
  </si>
  <si>
    <t>Гафиуллин Айдар Ильдарович</t>
  </si>
  <si>
    <t>Константинов Руслан Иванович</t>
  </si>
  <si>
    <t>Шафигуллин Газинур Тагирович</t>
  </si>
  <si>
    <t>Файзуллин Ренат Айратович</t>
  </si>
  <si>
    <t>Ибатуллин Рафаэль Газизянович</t>
  </si>
  <si>
    <t xml:space="preserve">Хасанов Фаниль Фаритович </t>
  </si>
  <si>
    <t>Хакимов Дильшат Ильнурович</t>
  </si>
  <si>
    <t>Ерофеев Юрий Александрович</t>
  </si>
  <si>
    <t>Каримов Айрат Хабирович</t>
  </si>
  <si>
    <t>Аглиуллин Назим Наилевич</t>
  </si>
  <si>
    <t>Кондратьев Александр Петрович</t>
  </si>
  <si>
    <t>Сафиуллин Раиль Азатович</t>
  </si>
  <si>
    <t>Хазиев Айбулат Алмазович</t>
  </si>
  <si>
    <t>Зайцев Петр Иванович</t>
  </si>
  <si>
    <t>Ахметзянов Инсаф Илшатович</t>
  </si>
  <si>
    <t>Ахметов Ильшат Рашатович</t>
  </si>
  <si>
    <t>Садартинов Альберт Аликович</t>
  </si>
  <si>
    <t>Тимургалиев Алмаз Рафикович</t>
  </si>
  <si>
    <t>Шигапов Ильгам Миннеханович</t>
  </si>
  <si>
    <t>Вахрамова Виктория Николаевна</t>
  </si>
  <si>
    <t>Гагарина Виктория Владимировна</t>
  </si>
  <si>
    <t>Жарова Алина Игоревна</t>
  </si>
  <si>
    <t>Колеватова Мария Станиславовна</t>
  </si>
  <si>
    <t>Марданшина Илюза Рустамовна</t>
  </si>
  <si>
    <t>Масюк Алена Александровна</t>
  </si>
  <si>
    <t>Мусин Рафис Рамилович</t>
  </si>
  <si>
    <t>Ожегов Илья Сергеевич</t>
  </si>
  <si>
    <t>Онгина Алена Ильинична</t>
  </si>
  <si>
    <t>Пирогов Ренат Викторович</t>
  </si>
  <si>
    <t>Салиева Алина Александровна</t>
  </si>
  <si>
    <t>Сафиуллин Салават Марселевич</t>
  </si>
  <si>
    <t>Фрайтаг Елизаветта Егоровна</t>
  </si>
  <si>
    <t>Валиуллин Рамиль Айратович</t>
  </si>
  <si>
    <t>Габбасова Карина Эрнстовна</t>
  </si>
  <si>
    <t>Газизова Миляуша Рушановна</t>
  </si>
  <si>
    <t>Гильмуллина Ильзира Ильгизовна</t>
  </si>
  <si>
    <t>Журавлева Юлия Вячеславовна</t>
  </si>
  <si>
    <t>Кадылкин Владислав Евгеньевич</t>
  </si>
  <si>
    <t xml:space="preserve">Коломина Екатерина Александровна </t>
  </si>
  <si>
    <t>Мубаракзянова Гулина Фаритовна</t>
  </si>
  <si>
    <t>Нагимов Ильдус Загирович</t>
  </si>
  <si>
    <t>Павлова Александра Алексеевна</t>
  </si>
  <si>
    <t>Сбоева Мария Ивановна</t>
  </si>
  <si>
    <t>Смолкина Юлия Константиновна</t>
  </si>
  <si>
    <t>Шараков Ильгам Ильсурович</t>
  </si>
  <si>
    <t>Щинова Людмила Константиновна</t>
  </si>
  <si>
    <t>Яшенкова Яна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</si>
</sst>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26D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14"/>
      <color rgb="FF333333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5BD1"/>
      <name val="Arial"/>
      <family val="2"/>
      <charset val="204"/>
    </font>
    <font>
      <sz val="10"/>
      <color rgb="FF999999"/>
      <name val="Arial"/>
      <family val="2"/>
      <charset val="204"/>
    </font>
    <font>
      <sz val="10"/>
      <name val="Arial"/>
      <family val="2"/>
      <charset val="204"/>
    </font>
    <font>
      <sz val="12"/>
      <color rgb="FFFF0000"/>
      <name val="Helvetica"/>
    </font>
    <font>
      <sz val="11"/>
      <color rgb="FF005BD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2"/>
      <color rgb="FF3C4052"/>
      <name val="Arial"/>
      <family val="2"/>
      <charset val="204"/>
    </font>
    <font>
      <sz val="16"/>
      <color rgb="FF002060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Helvetica"/>
    </font>
    <font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15"/>
      <color rgb="FF000000"/>
      <name val="Calibri"/>
      <family val="2"/>
      <charset val="204"/>
    </font>
    <font>
      <sz val="11"/>
      <color rgb="FF0070C0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5BD1"/>
      <name val="Times New Roman"/>
      <family val="1"/>
      <charset val="204"/>
    </font>
    <font>
      <sz val="12"/>
      <color rgb="FFF26D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608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0" xfId="0" applyFill="1"/>
    <xf numFmtId="0" fontId="0" fillId="3" borderId="1" xfId="0" applyFill="1" applyBorder="1"/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0" fillId="4" borderId="0" xfId="0" applyFill="1"/>
    <xf numFmtId="0" fontId="5" fillId="5" borderId="1" xfId="0" applyFont="1" applyFill="1" applyBorder="1" applyAlignment="1">
      <alignment vertical="center" wrapText="1"/>
    </xf>
    <xf numFmtId="0" fontId="7" fillId="5" borderId="1" xfId="0" applyFont="1" applyFill="1" applyBorder="1"/>
    <xf numFmtId="0" fontId="6" fillId="5" borderId="1" xfId="0" applyFont="1" applyFill="1" applyBorder="1" applyAlignment="1">
      <alignment vertical="center" wrapText="1"/>
    </xf>
    <xf numFmtId="0" fontId="0" fillId="5" borderId="0" xfId="0" applyFill="1"/>
    <xf numFmtId="0" fontId="6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6" borderId="0" xfId="0" applyFill="1"/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/>
    </xf>
    <xf numFmtId="0" fontId="0" fillId="7" borderId="0" xfId="0" applyFill="1"/>
    <xf numFmtId="0" fontId="5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0" fontId="0" fillId="8" borderId="0" xfId="0" applyFill="1"/>
    <xf numFmtId="0" fontId="5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 wrapText="1"/>
    </xf>
    <xf numFmtId="0" fontId="0" fillId="9" borderId="0" xfId="0" applyFill="1"/>
    <xf numFmtId="0" fontId="5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0" fillId="9" borderId="1" xfId="0" applyFill="1" applyBorder="1"/>
    <xf numFmtId="0" fontId="0" fillId="6" borderId="1" xfId="0" applyFill="1" applyBorder="1"/>
    <xf numFmtId="0" fontId="0" fillId="7" borderId="1" xfId="0" applyFill="1" applyBorder="1"/>
    <xf numFmtId="0" fontId="5" fillId="0" borderId="2" xfId="0" applyFont="1" applyFill="1" applyBorder="1" applyAlignment="1">
      <alignment vertical="center" wrapText="1"/>
    </xf>
    <xf numFmtId="0" fontId="0" fillId="5" borderId="1" xfId="0" applyFill="1" applyBorder="1"/>
    <xf numFmtId="0" fontId="0" fillId="4" borderId="1" xfId="0" applyFill="1" applyBorder="1"/>
    <xf numFmtId="0" fontId="0" fillId="8" borderId="1" xfId="0" applyFill="1" applyBorder="1"/>
    <xf numFmtId="0" fontId="5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3" borderId="1" xfId="0" applyFont="1" applyFill="1" applyBorder="1"/>
    <xf numFmtId="0" fontId="9" fillId="3" borderId="0" xfId="0" applyFont="1" applyFill="1"/>
    <xf numFmtId="0" fontId="4" fillId="5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9" fillId="4" borderId="1" xfId="0" applyFont="1" applyFill="1" applyBorder="1"/>
    <xf numFmtId="0" fontId="9" fillId="4" borderId="0" xfId="0" applyFont="1" applyFill="1"/>
    <xf numFmtId="0" fontId="5" fillId="1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9" fillId="2" borderId="0" xfId="0" applyFont="1" applyFill="1"/>
    <xf numFmtId="0" fontId="8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9" fillId="7" borderId="1" xfId="0" applyFont="1" applyFill="1" applyBorder="1"/>
    <xf numFmtId="0" fontId="9" fillId="7" borderId="0" xfId="0" applyFont="1" applyFill="1"/>
    <xf numFmtId="0" fontId="4" fillId="7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9" fillId="8" borderId="1" xfId="0" applyFont="1" applyFill="1" applyBorder="1"/>
    <xf numFmtId="0" fontId="9" fillId="8" borderId="0" xfId="0" applyFont="1" applyFill="1"/>
    <xf numFmtId="0" fontId="8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 wrapText="1"/>
    </xf>
    <xf numFmtId="0" fontId="9" fillId="9" borderId="1" xfId="0" applyFont="1" applyFill="1" applyBorder="1"/>
    <xf numFmtId="0" fontId="9" fillId="9" borderId="0" xfId="0" applyFont="1" applyFill="1"/>
    <xf numFmtId="0" fontId="9" fillId="6" borderId="1" xfId="0" applyFont="1" applyFill="1" applyBorder="1"/>
    <xf numFmtId="0" fontId="8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9" fillId="6" borderId="0" xfId="0" applyFont="1" applyFill="1"/>
    <xf numFmtId="0" fontId="0" fillId="10" borderId="1" xfId="0" applyFill="1" applyBorder="1"/>
    <xf numFmtId="0" fontId="0" fillId="11" borderId="1" xfId="0" applyFill="1" applyBorder="1"/>
    <xf numFmtId="0" fontId="5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0" fontId="12" fillId="0" borderId="0" xfId="0" applyFont="1"/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/>
    <xf numFmtId="0" fontId="9" fillId="5" borderId="0" xfId="0" applyFont="1" applyFill="1"/>
    <xf numFmtId="2" fontId="14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/>
    <xf numFmtId="1" fontId="14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0" fillId="11" borderId="3" xfId="0" applyFill="1" applyBorder="1"/>
    <xf numFmtId="0" fontId="0" fillId="11" borderId="4" xfId="0" applyFill="1" applyBorder="1"/>
    <xf numFmtId="0" fontId="0" fillId="10" borderId="4" xfId="0" applyFill="1" applyBorder="1"/>
    <xf numFmtId="0" fontId="0" fillId="0" borderId="1" xfId="0" applyBorder="1"/>
    <xf numFmtId="0" fontId="16" fillId="0" borderId="1" xfId="0" applyFont="1" applyBorder="1"/>
    <xf numFmtId="0" fontId="4" fillId="10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" fontId="25" fillId="0" borderId="0" xfId="0" applyNumberFormat="1" applyFont="1"/>
    <xf numFmtId="0" fontId="26" fillId="0" borderId="0" xfId="0" applyFont="1"/>
    <xf numFmtId="0" fontId="27" fillId="0" borderId="0" xfId="0" applyFont="1"/>
    <xf numFmtId="0" fontId="10" fillId="10" borderId="1" xfId="0" applyFont="1" applyFill="1" applyBorder="1"/>
    <xf numFmtId="0" fontId="8" fillId="10" borderId="1" xfId="0" applyFont="1" applyFill="1" applyBorder="1" applyAlignment="1">
      <alignment vertical="center" wrapText="1"/>
    </xf>
    <xf numFmtId="0" fontId="0" fillId="2" borderId="3" xfId="0" applyFill="1" applyBorder="1"/>
    <xf numFmtId="0" fontId="11" fillId="9" borderId="1" xfId="0" applyFont="1" applyFill="1" applyBorder="1" applyAlignment="1">
      <alignment vertical="center" wrapText="1"/>
    </xf>
    <xf numFmtId="0" fontId="27" fillId="10" borderId="0" xfId="0" applyFont="1" applyFill="1"/>
    <xf numFmtId="0" fontId="28" fillId="0" borderId="0" xfId="0" applyFont="1"/>
    <xf numFmtId="0" fontId="10" fillId="0" borderId="1" xfId="0" applyFont="1" applyBorder="1"/>
    <xf numFmtId="0" fontId="11" fillId="2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0" fillId="12" borderId="0" xfId="0" applyFill="1"/>
    <xf numFmtId="0" fontId="11" fillId="6" borderId="1" xfId="0" applyFont="1" applyFill="1" applyBorder="1" applyAlignment="1">
      <alignment vertical="center" wrapText="1"/>
    </xf>
    <xf numFmtId="0" fontId="0" fillId="10" borderId="2" xfId="0" applyFill="1" applyBorder="1"/>
    <xf numFmtId="0" fontId="29" fillId="0" borderId="0" xfId="0" applyFont="1" applyAlignment="1">
      <alignment vertical="center"/>
    </xf>
    <xf numFmtId="0" fontId="9" fillId="0" borderId="0" xfId="0" applyFont="1"/>
    <xf numFmtId="0" fontId="30" fillId="0" borderId="0" xfId="0" applyFont="1"/>
    <xf numFmtId="2" fontId="13" fillId="0" borderId="0" xfId="0" applyNumberFormat="1" applyFont="1"/>
    <xf numFmtId="0" fontId="31" fillId="0" borderId="0" xfId="0" applyFont="1"/>
    <xf numFmtId="0" fontId="10" fillId="0" borderId="0" xfId="0" applyFont="1"/>
    <xf numFmtId="0" fontId="32" fillId="0" borderId="0" xfId="0" applyFont="1"/>
    <xf numFmtId="0" fontId="33" fillId="0" borderId="0" xfId="0" applyFont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0" fontId="10" fillId="6" borderId="1" xfId="0" applyFont="1" applyFill="1" applyBorder="1"/>
    <xf numFmtId="0" fontId="9" fillId="0" borderId="1" xfId="0" applyFont="1" applyBorder="1"/>
    <xf numFmtId="0" fontId="0" fillId="6" borderId="1" xfId="0" applyFont="1" applyFill="1" applyBorder="1"/>
    <xf numFmtId="0" fontId="9" fillId="11" borderId="1" xfId="0" applyFont="1" applyFill="1" applyBorder="1"/>
    <xf numFmtId="0" fontId="0" fillId="0" borderId="0" xfId="0" applyFill="1" applyBorder="1"/>
    <xf numFmtId="0" fontId="10" fillId="6" borderId="2" xfId="0" applyFont="1" applyFill="1" applyBorder="1"/>
    <xf numFmtId="0" fontId="0" fillId="0" borderId="0" xfId="0" applyAlignment="1">
      <alignment wrapText="1"/>
    </xf>
    <xf numFmtId="0" fontId="34" fillId="0" borderId="0" xfId="0" applyFont="1"/>
    <xf numFmtId="0" fontId="35" fillId="0" borderId="0" xfId="1"/>
    <xf numFmtId="0" fontId="0" fillId="2" borderId="2" xfId="0" applyFill="1" applyBorder="1"/>
    <xf numFmtId="0" fontId="0" fillId="2" borderId="0" xfId="0" applyFill="1" applyBorder="1"/>
    <xf numFmtId="0" fontId="17" fillId="2" borderId="0" xfId="0" applyFont="1" applyFill="1"/>
    <xf numFmtId="0" fontId="0" fillId="0" borderId="0" xfId="0" applyAlignment="1">
      <alignment vertical="center" wrapText="1"/>
    </xf>
    <xf numFmtId="0" fontId="36" fillId="2" borderId="0" xfId="1" applyFont="1" applyFill="1"/>
    <xf numFmtId="0" fontId="24" fillId="2" borderId="0" xfId="0" applyFont="1" applyFill="1"/>
    <xf numFmtId="0" fontId="11" fillId="3" borderId="1" xfId="0" applyFont="1" applyFill="1" applyBorder="1" applyAlignment="1">
      <alignment vertical="center"/>
    </xf>
    <xf numFmtId="0" fontId="37" fillId="3" borderId="1" xfId="0" applyFont="1" applyFill="1" applyBorder="1" applyAlignment="1">
      <alignment vertical="center"/>
    </xf>
    <xf numFmtId="0" fontId="37" fillId="3" borderId="1" xfId="0" applyFont="1" applyFill="1" applyBorder="1" applyAlignment="1">
      <alignment vertical="center" wrapText="1"/>
    </xf>
    <xf numFmtId="0" fontId="10" fillId="3" borderId="1" xfId="0" applyFont="1" applyFill="1" applyBorder="1"/>
    <xf numFmtId="0" fontId="11" fillId="3" borderId="1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vertical="center" wrapText="1"/>
    </xf>
    <xf numFmtId="0" fontId="10" fillId="3" borderId="1" xfId="1" applyFont="1" applyFill="1" applyBorder="1"/>
    <xf numFmtId="0" fontId="16" fillId="3" borderId="1" xfId="0" applyFont="1" applyFill="1" applyBorder="1"/>
    <xf numFmtId="0" fontId="16" fillId="5" borderId="1" xfId="0" applyFont="1" applyFill="1" applyBorder="1"/>
    <xf numFmtId="0" fontId="29" fillId="5" borderId="1" xfId="0" applyFont="1" applyFill="1" applyBorder="1" applyAlignment="1">
      <alignment vertical="center"/>
    </xf>
    <xf numFmtId="0" fontId="17" fillId="5" borderId="1" xfId="0" applyFont="1" applyFill="1" applyBorder="1"/>
    <xf numFmtId="0" fontId="17" fillId="2" borderId="1" xfId="0" applyFont="1" applyFill="1" applyBorder="1"/>
    <xf numFmtId="0" fontId="12" fillId="5" borderId="1" xfId="0" applyFont="1" applyFill="1" applyBorder="1"/>
    <xf numFmtId="2" fontId="32" fillId="5" borderId="1" xfId="0" applyNumberFormat="1" applyFont="1" applyFill="1" applyBorder="1"/>
    <xf numFmtId="0" fontId="27" fillId="5" borderId="1" xfId="0" applyFont="1" applyFill="1" applyBorder="1"/>
    <xf numFmtId="0" fontId="0" fillId="5" borderId="1" xfId="0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37" fillId="4" borderId="1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 wrapText="1"/>
    </xf>
    <xf numFmtId="0" fontId="12" fillId="4" borderId="1" xfId="0" applyFont="1" applyFill="1" applyBorder="1"/>
    <xf numFmtId="0" fontId="22" fillId="4" borderId="1" xfId="0" applyFont="1" applyFill="1" applyBorder="1"/>
    <xf numFmtId="0" fontId="17" fillId="4" borderId="1" xfId="0" applyFont="1" applyFill="1" applyBorder="1"/>
    <xf numFmtId="0" fontId="16" fillId="4" borderId="1" xfId="0" applyFont="1" applyFill="1" applyBorder="1"/>
    <xf numFmtId="0" fontId="14" fillId="4" borderId="1" xfId="0" applyFont="1" applyFill="1" applyBorder="1"/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12" fillId="2" borderId="1" xfId="0" applyFont="1" applyFill="1" applyBorder="1"/>
    <xf numFmtId="0" fontId="0" fillId="2" borderId="1" xfId="0" applyFont="1" applyFill="1" applyBorder="1"/>
    <xf numFmtId="0" fontId="39" fillId="2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0" fontId="37" fillId="11" borderId="1" xfId="0" applyFont="1" applyFill="1" applyBorder="1" applyAlignment="1">
      <alignment vertical="center" wrapText="1"/>
    </xf>
    <xf numFmtId="0" fontId="37" fillId="11" borderId="1" xfId="0" applyFont="1" applyFill="1" applyBorder="1" applyAlignment="1">
      <alignment vertical="center"/>
    </xf>
    <xf numFmtId="0" fontId="27" fillId="11" borderId="1" xfId="0" applyFont="1" applyFill="1" applyBorder="1"/>
    <xf numFmtId="0" fontId="37" fillId="11" borderId="1" xfId="0" applyFont="1" applyFill="1" applyBorder="1"/>
    <xf numFmtId="0" fontId="16" fillId="2" borderId="0" xfId="0" applyFont="1" applyFill="1"/>
    <xf numFmtId="0" fontId="11" fillId="13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/>
    </xf>
    <xf numFmtId="0" fontId="6" fillId="13" borderId="1" xfId="0" applyFont="1" applyFill="1" applyBorder="1" applyAlignment="1">
      <alignment vertical="center" wrapText="1"/>
    </xf>
    <xf numFmtId="0" fontId="37" fillId="13" borderId="1" xfId="0" applyFont="1" applyFill="1" applyBorder="1" applyAlignment="1">
      <alignment vertical="center"/>
    </xf>
    <xf numFmtId="0" fontId="37" fillId="13" borderId="1" xfId="0" applyFont="1" applyFill="1" applyBorder="1" applyAlignment="1">
      <alignment vertical="center" wrapText="1"/>
    </xf>
    <xf numFmtId="0" fontId="27" fillId="9" borderId="0" xfId="0" applyFont="1" applyFill="1"/>
    <xf numFmtId="0" fontId="10" fillId="9" borderId="1" xfId="0" applyFont="1" applyFill="1" applyBorder="1"/>
    <xf numFmtId="0" fontId="37" fillId="9" borderId="1" xfId="0" applyFont="1" applyFill="1" applyBorder="1" applyAlignment="1">
      <alignment vertical="center" wrapText="1"/>
    </xf>
    <xf numFmtId="0" fontId="37" fillId="9" borderId="1" xfId="0" applyFont="1" applyFill="1" applyBorder="1" applyAlignment="1">
      <alignment vertical="center"/>
    </xf>
    <xf numFmtId="0" fontId="42" fillId="2" borderId="1" xfId="0" applyFont="1" applyFill="1" applyBorder="1"/>
    <xf numFmtId="0" fontId="42" fillId="2" borderId="1" xfId="0" applyFont="1" applyFill="1" applyBorder="1" applyAlignment="1">
      <alignment vertical="center" wrapText="1"/>
    </xf>
    <xf numFmtId="0" fontId="37" fillId="2" borderId="1" xfId="0" applyFont="1" applyFill="1" applyBorder="1"/>
    <xf numFmtId="0" fontId="27" fillId="2" borderId="1" xfId="0" applyFont="1" applyFill="1" applyBorder="1"/>
    <xf numFmtId="49" fontId="27" fillId="2" borderId="1" xfId="0" applyNumberFormat="1" applyFont="1" applyFill="1" applyBorder="1"/>
    <xf numFmtId="0" fontId="37" fillId="6" borderId="1" xfId="0" applyFont="1" applyFill="1" applyBorder="1" applyAlignment="1">
      <alignment vertical="center"/>
    </xf>
    <xf numFmtId="0" fontId="37" fillId="6" borderId="1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37" fillId="6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/>
    </xf>
    <xf numFmtId="0" fontId="0" fillId="2" borderId="1" xfId="0" applyFill="1" applyBorder="1" applyAlignment="1">
      <alignment vertical="center" wrapText="1"/>
    </xf>
    <xf numFmtId="0" fontId="1" fillId="11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1" fillId="7" borderId="1" xfId="0" applyFont="1" applyFill="1" applyBorder="1" applyAlignment="1">
      <alignment vertical="center" wrapText="1"/>
    </xf>
    <xf numFmtId="0" fontId="37" fillId="7" borderId="1" xfId="0" applyFont="1" applyFill="1" applyBorder="1" applyAlignment="1">
      <alignment vertical="center"/>
    </xf>
    <xf numFmtId="0" fontId="37" fillId="7" borderId="1" xfId="0" applyFont="1" applyFill="1" applyBorder="1" applyAlignment="1">
      <alignment vertical="center" wrapText="1"/>
    </xf>
    <xf numFmtId="0" fontId="16" fillId="7" borderId="1" xfId="0" applyFont="1" applyFill="1" applyBorder="1"/>
    <xf numFmtId="0" fontId="1" fillId="7" borderId="1" xfId="0" applyFont="1" applyFill="1" applyBorder="1" applyAlignment="1">
      <alignment vertical="center" wrapText="1"/>
    </xf>
    <xf numFmtId="0" fontId="10" fillId="3" borderId="0" xfId="0" applyFont="1" applyFill="1"/>
    <xf numFmtId="0" fontId="0" fillId="0" borderId="1" xfId="0" applyBorder="1" applyAlignment="1">
      <alignment horizontal="center" wrapText="1"/>
    </xf>
    <xf numFmtId="1" fontId="14" fillId="5" borderId="1" xfId="0" applyNumberFormat="1" applyFont="1" applyFill="1" applyBorder="1"/>
    <xf numFmtId="0" fontId="41" fillId="5" borderId="1" xfId="0" applyFont="1" applyFill="1" applyBorder="1"/>
    <xf numFmtId="1" fontId="32" fillId="3" borderId="1" xfId="0" applyNumberFormat="1" applyFont="1" applyFill="1" applyBorder="1"/>
    <xf numFmtId="0" fontId="38" fillId="3" borderId="1" xfId="0" applyFont="1" applyFill="1" applyBorder="1"/>
    <xf numFmtId="0" fontId="26" fillId="3" borderId="1" xfId="0" applyFont="1" applyFill="1" applyBorder="1"/>
    <xf numFmtId="0" fontId="10" fillId="3" borderId="5" xfId="0" applyFont="1" applyFill="1" applyBorder="1"/>
    <xf numFmtId="0" fontId="4" fillId="3" borderId="5" xfId="0" applyFont="1" applyFill="1" applyBorder="1"/>
    <xf numFmtId="0" fontId="0" fillId="3" borderId="5" xfId="0" applyFill="1" applyBorder="1"/>
    <xf numFmtId="0" fontId="0" fillId="5" borderId="5" xfId="0" applyFill="1" applyBorder="1"/>
    <xf numFmtId="0" fontId="9" fillId="5" borderId="5" xfId="0" applyFont="1" applyFill="1" applyBorder="1"/>
    <xf numFmtId="0" fontId="0" fillId="0" borderId="5" xfId="0" applyBorder="1"/>
    <xf numFmtId="0" fontId="9" fillId="4" borderId="5" xfId="0" applyFont="1" applyFill="1" applyBorder="1"/>
    <xf numFmtId="0" fontId="10" fillId="4" borderId="5" xfId="0" applyFont="1" applyFill="1" applyBorder="1"/>
    <xf numFmtId="0" fontId="0" fillId="4" borderId="5" xfId="0" applyFill="1" applyBorder="1"/>
    <xf numFmtId="0" fontId="9" fillId="2" borderId="5" xfId="0" applyFont="1" applyFill="1" applyBorder="1"/>
    <xf numFmtId="0" fontId="0" fillId="2" borderId="5" xfId="0" applyFill="1" applyBorder="1"/>
    <xf numFmtId="0" fontId="9" fillId="10" borderId="5" xfId="0" applyFont="1" applyFill="1" applyBorder="1"/>
    <xf numFmtId="0" fontId="9" fillId="7" borderId="5" xfId="0" applyFont="1" applyFill="1" applyBorder="1"/>
    <xf numFmtId="0" fontId="0" fillId="7" borderId="5" xfId="0" applyFill="1" applyBorder="1"/>
    <xf numFmtId="0" fontId="4" fillId="7" borderId="5" xfId="0" applyFont="1" applyFill="1" applyBorder="1"/>
    <xf numFmtId="0" fontId="10" fillId="13" borderId="5" xfId="0" applyFont="1" applyFill="1" applyBorder="1"/>
    <xf numFmtId="0" fontId="0" fillId="13" borderId="5" xfId="0" applyFill="1" applyBorder="1"/>
    <xf numFmtId="0" fontId="9" fillId="13" borderId="5" xfId="0" applyFont="1" applyFill="1" applyBorder="1"/>
    <xf numFmtId="0" fontId="10" fillId="9" borderId="5" xfId="0" applyFont="1" applyFill="1" applyBorder="1"/>
    <xf numFmtId="0" fontId="4" fillId="9" borderId="5" xfId="0" applyFont="1" applyFill="1" applyBorder="1"/>
    <xf numFmtId="0" fontId="0" fillId="6" borderId="5" xfId="0" applyFill="1" applyBorder="1"/>
    <xf numFmtId="0" fontId="9" fillId="6" borderId="5" xfId="0" applyFont="1" applyFill="1" applyBorder="1"/>
    <xf numFmtId="0" fontId="5" fillId="6" borderId="5" xfId="0" applyFont="1" applyFill="1" applyBorder="1" applyAlignment="1">
      <alignment vertical="center" wrapText="1"/>
    </xf>
    <xf numFmtId="0" fontId="3" fillId="11" borderId="5" xfId="0" applyFont="1" applyFill="1" applyBorder="1" applyAlignment="1">
      <alignment vertical="center" wrapText="1"/>
    </xf>
    <xf numFmtId="0" fontId="21" fillId="4" borderId="1" xfId="0" applyFont="1" applyFill="1" applyBorder="1"/>
    <xf numFmtId="0" fontId="4" fillId="2" borderId="1" xfId="0" applyFont="1" applyFill="1" applyBorder="1"/>
    <xf numFmtId="0" fontId="27" fillId="13" borderId="1" xfId="0" applyFont="1" applyFill="1" applyBorder="1"/>
    <xf numFmtId="0" fontId="22" fillId="13" borderId="1" xfId="0" applyFont="1" applyFill="1" applyBorder="1"/>
    <xf numFmtId="1" fontId="27" fillId="13" borderId="1" xfId="0" applyNumberFormat="1" applyFont="1" applyFill="1" applyBorder="1"/>
    <xf numFmtId="0" fontId="12" fillId="13" borderId="1" xfId="0" applyFont="1" applyFill="1" applyBorder="1"/>
    <xf numFmtId="0" fontId="41" fillId="13" borderId="1" xfId="0" applyFont="1" applyFill="1" applyBorder="1"/>
    <xf numFmtId="3" fontId="27" fillId="9" borderId="1" xfId="0" applyNumberFormat="1" applyFont="1" applyFill="1" applyBorder="1"/>
    <xf numFmtId="0" fontId="27" fillId="9" borderId="1" xfId="0" applyFont="1" applyFill="1" applyBorder="1"/>
    <xf numFmtId="0" fontId="28" fillId="9" borderId="1" xfId="0" applyFont="1" applyFill="1" applyBorder="1"/>
    <xf numFmtId="0" fontId="26" fillId="7" borderId="1" xfId="0" applyFont="1" applyFill="1" applyBorder="1"/>
    <xf numFmtId="0" fontId="12" fillId="7" borderId="1" xfId="0" applyFont="1" applyFill="1" applyBorder="1"/>
    <xf numFmtId="0" fontId="43" fillId="14" borderId="0" xfId="0" applyFont="1" applyFill="1" applyAlignment="1">
      <alignment horizontal="center"/>
    </xf>
    <xf numFmtId="0" fontId="37" fillId="7" borderId="3" xfId="0" applyFont="1" applyFill="1" applyBorder="1" applyAlignment="1">
      <alignment vertical="center"/>
    </xf>
    <xf numFmtId="0" fontId="37" fillId="7" borderId="3" xfId="0" applyFont="1" applyFill="1" applyBorder="1" applyAlignment="1">
      <alignment vertical="center" wrapText="1"/>
    </xf>
    <xf numFmtId="2" fontId="13" fillId="0" borderId="5" xfId="0" applyNumberFormat="1" applyFont="1" applyBorder="1"/>
    <xf numFmtId="0" fontId="9" fillId="7" borderId="0" xfId="0" applyFont="1" applyFill="1" applyBorder="1"/>
    <xf numFmtId="0" fontId="0" fillId="11" borderId="5" xfId="0" applyFill="1" applyBorder="1"/>
    <xf numFmtId="0" fontId="9" fillId="7" borderId="6" xfId="0" applyFont="1" applyFill="1" applyBorder="1"/>
    <xf numFmtId="0" fontId="11" fillId="13" borderId="0" xfId="0" applyFont="1" applyFill="1" applyBorder="1" applyAlignment="1">
      <alignment vertical="center" wrapText="1"/>
    </xf>
    <xf numFmtId="0" fontId="6" fillId="13" borderId="0" xfId="0" applyFont="1" applyFill="1" applyBorder="1" applyAlignment="1">
      <alignment vertical="center"/>
    </xf>
    <xf numFmtId="0" fontId="37" fillId="13" borderId="0" xfId="0" applyFont="1" applyFill="1" applyBorder="1" applyAlignment="1">
      <alignment vertical="center"/>
    </xf>
    <xf numFmtId="0" fontId="37" fillId="9" borderId="0" xfId="0" applyFont="1" applyFill="1" applyBorder="1" applyAlignment="1">
      <alignment vertical="center" wrapText="1"/>
    </xf>
    <xf numFmtId="0" fontId="40" fillId="9" borderId="5" xfId="0" applyFont="1" applyFill="1" applyBorder="1"/>
    <xf numFmtId="0" fontId="10" fillId="9" borderId="0" xfId="0" applyFont="1" applyFill="1" applyBorder="1"/>
    <xf numFmtId="0" fontId="5" fillId="5" borderId="3" xfId="0" applyFont="1" applyFill="1" applyBorder="1" applyAlignment="1">
      <alignment vertical="center" wrapText="1"/>
    </xf>
    <xf numFmtId="0" fontId="0" fillId="5" borderId="6" xfId="0" applyFill="1" applyBorder="1"/>
    <xf numFmtId="0" fontId="0" fillId="0" borderId="1" xfId="0" applyFill="1" applyBorder="1"/>
    <xf numFmtId="0" fontId="9" fillId="0" borderId="1" xfId="0" applyFont="1" applyFill="1" applyBorder="1"/>
    <xf numFmtId="0" fontId="0" fillId="10" borderId="0" xfId="0" applyFill="1" applyBorder="1"/>
    <xf numFmtId="0" fontId="0" fillId="15" borderId="1" xfId="0" applyFill="1" applyBorder="1"/>
    <xf numFmtId="0" fontId="29" fillId="15" borderId="1" xfId="0" applyFont="1" applyFill="1" applyBorder="1" applyAlignment="1">
      <alignment vertical="center"/>
    </xf>
    <xf numFmtId="0" fontId="0" fillId="0" borderId="0" xfId="0" applyBorder="1"/>
    <xf numFmtId="0" fontId="0" fillId="0" borderId="3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37" fillId="7" borderId="4" xfId="0" applyFont="1" applyFill="1" applyBorder="1" applyAlignment="1">
      <alignment vertical="center"/>
    </xf>
    <xf numFmtId="0" fontId="37" fillId="7" borderId="4" xfId="0" applyFont="1" applyFill="1" applyBorder="1" applyAlignment="1">
      <alignment vertical="center" wrapText="1"/>
    </xf>
    <xf numFmtId="0" fontId="9" fillId="7" borderId="7" xfId="0" applyFont="1" applyFill="1" applyBorder="1"/>
    <xf numFmtId="0" fontId="44" fillId="7" borderId="1" xfId="0" applyFont="1" applyFill="1" applyBorder="1" applyAlignment="1">
      <alignment vertical="center"/>
    </xf>
    <xf numFmtId="0" fontId="44" fillId="7" borderId="1" xfId="0" applyFont="1" applyFill="1" applyBorder="1"/>
    <xf numFmtId="0" fontId="44" fillId="7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11" fillId="11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4" fontId="5" fillId="5" borderId="5" xfId="0" applyNumberFormat="1" applyFont="1" applyFill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4" fontId="5" fillId="4" borderId="5" xfId="0" applyNumberFormat="1" applyFont="1" applyFill="1" applyBorder="1" applyAlignment="1">
      <alignment vertical="center" wrapText="1"/>
    </xf>
    <xf numFmtId="14" fontId="11" fillId="11" borderId="5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1" fontId="11" fillId="5" borderId="1" xfId="0" applyNumberFormat="1" applyFont="1" applyFill="1" applyBorder="1" applyAlignment="1">
      <alignment horizontal="left"/>
    </xf>
    <xf numFmtId="2" fontId="11" fillId="5" borderId="5" xfId="0" applyNumberFormat="1" applyFont="1" applyFill="1" applyBorder="1"/>
    <xf numFmtId="0" fontId="11" fillId="4" borderId="1" xfId="0" applyFont="1" applyFill="1" applyBorder="1" applyAlignment="1">
      <alignment horizontal="left"/>
    </xf>
    <xf numFmtId="0" fontId="46" fillId="4" borderId="5" xfId="0" applyFont="1" applyFill="1" applyBorder="1"/>
    <xf numFmtId="0" fontId="11" fillId="9" borderId="5" xfId="0" applyFont="1" applyFill="1" applyBorder="1"/>
    <xf numFmtId="0" fontId="5" fillId="5" borderId="1" xfId="0" applyFont="1" applyFill="1" applyBorder="1"/>
    <xf numFmtId="0" fontId="11" fillId="5" borderId="1" xfId="0" applyFont="1" applyFill="1" applyBorder="1" applyAlignment="1">
      <alignment horizontal="left"/>
    </xf>
    <xf numFmtId="0" fontId="5" fillId="5" borderId="5" xfId="0" applyFont="1" applyFill="1" applyBorder="1"/>
    <xf numFmtId="14" fontId="11" fillId="5" borderId="5" xfId="0" applyNumberFormat="1" applyFont="1" applyFill="1" applyBorder="1"/>
    <xf numFmtId="0" fontId="11" fillId="5" borderId="5" xfId="0" applyFont="1" applyFill="1" applyBorder="1"/>
    <xf numFmtId="0" fontId="8" fillId="5" borderId="5" xfId="0" applyFont="1" applyFill="1" applyBorder="1"/>
    <xf numFmtId="0" fontId="5" fillId="0" borderId="5" xfId="0" applyFont="1" applyBorder="1"/>
    <xf numFmtId="0" fontId="46" fillId="5" borderId="1" xfId="0" applyFont="1" applyFill="1" applyBorder="1" applyAlignment="1">
      <alignment vertical="center" wrapText="1"/>
    </xf>
    <xf numFmtId="14" fontId="46" fillId="5" borderId="5" xfId="0" applyNumberFormat="1" applyFont="1" applyFill="1" applyBorder="1" applyAlignment="1">
      <alignment vertical="center" wrapText="1"/>
    </xf>
    <xf numFmtId="0" fontId="46" fillId="5" borderId="5" xfId="0" applyFont="1" applyFill="1" applyBorder="1" applyAlignment="1">
      <alignment vertical="center" wrapText="1"/>
    </xf>
    <xf numFmtId="14" fontId="11" fillId="5" borderId="5" xfId="0" applyNumberFormat="1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14" fontId="46" fillId="5" borderId="5" xfId="0" applyNumberFormat="1" applyFont="1" applyFill="1" applyBorder="1"/>
    <xf numFmtId="0" fontId="46" fillId="5" borderId="5" xfId="0" applyFont="1" applyFill="1" applyBorder="1"/>
    <xf numFmtId="0" fontId="11" fillId="4" borderId="1" xfId="0" applyFont="1" applyFill="1" applyBorder="1" applyAlignment="1">
      <alignment vertical="center"/>
    </xf>
    <xf numFmtId="14" fontId="11" fillId="4" borderId="5" xfId="0" applyNumberFormat="1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5" xfId="0" applyFont="1" applyFill="1" applyBorder="1"/>
    <xf numFmtId="0" fontId="5" fillId="4" borderId="5" xfId="0" applyFont="1" applyFill="1" applyBorder="1"/>
    <xf numFmtId="0" fontId="8" fillId="4" borderId="5" xfId="0" applyFont="1" applyFill="1" applyBorder="1"/>
    <xf numFmtId="14" fontId="47" fillId="4" borderId="5" xfId="0" applyNumberFormat="1" applyFont="1" applyFill="1" applyBorder="1"/>
    <xf numFmtId="0" fontId="11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14" fontId="46" fillId="4" borderId="5" xfId="0" applyNumberFormat="1" applyFont="1" applyFill="1" applyBorder="1"/>
    <xf numFmtId="14" fontId="48" fillId="4" borderId="5" xfId="0" applyNumberFormat="1" applyFont="1" applyFill="1" applyBorder="1"/>
    <xf numFmtId="14" fontId="8" fillId="4" borderId="5" xfId="0" applyNumberFormat="1" applyFont="1" applyFill="1" applyBorder="1" applyAlignment="1">
      <alignment vertical="center" wrapText="1"/>
    </xf>
    <xf numFmtId="0" fontId="46" fillId="4" borderId="1" xfId="0" applyFont="1" applyFill="1" applyBorder="1"/>
    <xf numFmtId="14" fontId="45" fillId="4" borderId="5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5" xfId="0" applyFont="1" applyFill="1" applyBorder="1"/>
    <xf numFmtId="0" fontId="8" fillId="7" borderId="5" xfId="0" applyFont="1" applyFill="1" applyBorder="1"/>
    <xf numFmtId="0" fontId="5" fillId="7" borderId="5" xfId="0" applyFont="1" applyFill="1" applyBorder="1"/>
    <xf numFmtId="0" fontId="11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horizontal="left"/>
    </xf>
    <xf numFmtId="14" fontId="11" fillId="11" borderId="5" xfId="0" applyNumberFormat="1" applyFont="1" applyFill="1" applyBorder="1"/>
    <xf numFmtId="0" fontId="11" fillId="11" borderId="5" xfId="0" applyFont="1" applyFill="1" applyBorder="1"/>
    <xf numFmtId="0" fontId="46" fillId="13" borderId="1" xfId="0" applyFont="1" applyFill="1" applyBorder="1" applyAlignment="1">
      <alignment vertical="center"/>
    </xf>
    <xf numFmtId="0" fontId="46" fillId="13" borderId="1" xfId="0" applyFont="1" applyFill="1" applyBorder="1" applyAlignment="1">
      <alignment vertical="center" wrapText="1"/>
    </xf>
    <xf numFmtId="0" fontId="46" fillId="13" borderId="1" xfId="0" applyFont="1" applyFill="1" applyBorder="1" applyAlignment="1">
      <alignment horizontal="left" vertical="center" wrapText="1"/>
    </xf>
    <xf numFmtId="14" fontId="46" fillId="13" borderId="5" xfId="0" applyNumberFormat="1" applyFont="1" applyFill="1" applyBorder="1" applyAlignment="1">
      <alignment vertical="center" wrapText="1"/>
    </xf>
    <xf numFmtId="0" fontId="46" fillId="13" borderId="5" xfId="0" applyFont="1" applyFill="1" applyBorder="1" applyAlignment="1">
      <alignment vertical="center" wrapText="1"/>
    </xf>
    <xf numFmtId="0" fontId="5" fillId="13" borderId="5" xfId="0" applyFont="1" applyFill="1" applyBorder="1"/>
    <xf numFmtId="0" fontId="11" fillId="13" borderId="1" xfId="0" applyFont="1" applyFill="1" applyBorder="1" applyAlignment="1">
      <alignment horizontal="left" vertical="center" wrapText="1"/>
    </xf>
    <xf numFmtId="14" fontId="11" fillId="13" borderId="5" xfId="0" applyNumberFormat="1" applyFont="1" applyFill="1" applyBorder="1" applyAlignment="1">
      <alignment vertical="center" wrapText="1"/>
    </xf>
    <xf numFmtId="0" fontId="11" fillId="13" borderId="5" xfId="0" applyFont="1" applyFill="1" applyBorder="1" applyAlignment="1">
      <alignment vertical="center" wrapText="1"/>
    </xf>
    <xf numFmtId="0" fontId="11" fillId="13" borderId="5" xfId="0" applyFont="1" applyFill="1" applyBorder="1"/>
    <xf numFmtId="0" fontId="11" fillId="13" borderId="1" xfId="0" applyFont="1" applyFill="1" applyBorder="1"/>
    <xf numFmtId="1" fontId="11" fillId="13" borderId="1" xfId="0" applyNumberFormat="1" applyFont="1" applyFill="1" applyBorder="1" applyAlignment="1">
      <alignment horizontal="left"/>
    </xf>
    <xf numFmtId="14" fontId="11" fillId="13" borderId="5" xfId="0" applyNumberFormat="1" applyFont="1" applyFill="1" applyBorder="1"/>
    <xf numFmtId="1" fontId="11" fillId="13" borderId="5" xfId="0" applyNumberFormat="1" applyFont="1" applyFill="1" applyBorder="1"/>
    <xf numFmtId="0" fontId="11" fillId="13" borderId="1" xfId="0" applyFont="1" applyFill="1" applyBorder="1" applyAlignment="1">
      <alignment horizontal="left"/>
    </xf>
    <xf numFmtId="0" fontId="11" fillId="13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left"/>
    </xf>
    <xf numFmtId="14" fontId="8" fillId="13" borderId="5" xfId="0" applyNumberFormat="1" applyFont="1" applyFill="1" applyBorder="1"/>
    <xf numFmtId="0" fontId="8" fillId="13" borderId="5" xfId="0" applyFont="1" applyFill="1" applyBorder="1"/>
    <xf numFmtId="14" fontId="11" fillId="9" borderId="5" xfId="0" applyNumberFormat="1" applyFont="1" applyFill="1" applyBorder="1"/>
    <xf numFmtId="0" fontId="8" fillId="9" borderId="1" xfId="0" applyFont="1" applyFill="1" applyBorder="1" applyAlignment="1">
      <alignment horizontal="left" vertical="center" wrapText="1"/>
    </xf>
    <xf numFmtId="14" fontId="8" fillId="9" borderId="5" xfId="0" applyNumberFormat="1" applyFont="1" applyFill="1" applyBorder="1" applyAlignment="1">
      <alignment vertical="center" wrapText="1"/>
    </xf>
    <xf numFmtId="0" fontId="8" fillId="9" borderId="5" xfId="0" applyFont="1" applyFill="1" applyBorder="1" applyAlignment="1">
      <alignment vertical="center" wrapText="1"/>
    </xf>
    <xf numFmtId="0" fontId="8" fillId="9" borderId="5" xfId="0" applyFont="1" applyFill="1" applyBorder="1"/>
    <xf numFmtId="0" fontId="11" fillId="9" borderId="1" xfId="0" applyFont="1" applyFill="1" applyBorder="1"/>
    <xf numFmtId="0" fontId="11" fillId="9" borderId="1" xfId="0" applyFont="1" applyFill="1" applyBorder="1" applyAlignment="1">
      <alignment horizontal="left"/>
    </xf>
    <xf numFmtId="0" fontId="11" fillId="9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left" vertical="center" wrapText="1"/>
    </xf>
    <xf numFmtId="14" fontId="11" fillId="9" borderId="5" xfId="0" applyNumberFormat="1" applyFont="1" applyFill="1" applyBorder="1" applyAlignment="1">
      <alignment vertical="center" wrapText="1"/>
    </xf>
    <xf numFmtId="0" fontId="11" fillId="9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/>
    <xf numFmtId="14" fontId="11" fillId="4" borderId="5" xfId="0" applyNumberFormat="1" applyFont="1" applyFill="1" applyBorder="1"/>
    <xf numFmtId="14" fontId="11" fillId="4" borderId="1" xfId="0" applyNumberFormat="1" applyFont="1" applyFill="1" applyBorder="1"/>
    <xf numFmtId="0" fontId="11" fillId="7" borderId="5" xfId="0" applyFont="1" applyFill="1" applyBorder="1"/>
    <xf numFmtId="0" fontId="10" fillId="4" borderId="1" xfId="0" applyFont="1" applyFill="1" applyBorder="1"/>
    <xf numFmtId="0" fontId="5" fillId="4" borderId="1" xfId="0" applyFont="1" applyFill="1" applyBorder="1"/>
    <xf numFmtId="2" fontId="45" fillId="4" borderId="5" xfId="0" applyNumberFormat="1" applyFont="1" applyFill="1" applyBorder="1"/>
    <xf numFmtId="0" fontId="46" fillId="4" borderId="1" xfId="0" applyFont="1" applyFill="1" applyBorder="1" applyAlignment="1">
      <alignment horizontal="left"/>
    </xf>
    <xf numFmtId="0" fontId="46" fillId="4" borderId="1" xfId="0" applyFont="1" applyFill="1" applyBorder="1" applyAlignment="1">
      <alignment vertical="center"/>
    </xf>
    <xf numFmtId="0" fontId="46" fillId="4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 wrapText="1"/>
    </xf>
    <xf numFmtId="14" fontId="11" fillId="4" borderId="6" xfId="0" applyNumberFormat="1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8" fillId="4" borderId="6" xfId="0" applyFont="1" applyFill="1" applyBorder="1"/>
    <xf numFmtId="0" fontId="11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 wrapText="1"/>
    </xf>
    <xf numFmtId="14" fontId="11" fillId="4" borderId="7" xfId="0" applyNumberFormat="1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8" fillId="4" borderId="7" xfId="0" applyFont="1" applyFill="1" applyBorder="1"/>
    <xf numFmtId="14" fontId="46" fillId="4" borderId="1" xfId="0" applyNumberFormat="1" applyFont="1" applyFill="1" applyBorder="1"/>
    <xf numFmtId="0" fontId="8" fillId="4" borderId="1" xfId="0" applyFont="1" applyFill="1" applyBorder="1" applyAlignment="1">
      <alignment horizontal="left"/>
    </xf>
    <xf numFmtId="14" fontId="8" fillId="4" borderId="5" xfId="0" applyNumberFormat="1" applyFont="1" applyFill="1" applyBorder="1"/>
    <xf numFmtId="14" fontId="8" fillId="4" borderId="1" xfId="0" applyNumberFormat="1" applyFont="1" applyFill="1" applyBorder="1"/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1" xfId="0" applyFont="1" applyFill="1" applyBorder="1"/>
    <xf numFmtId="0" fontId="49" fillId="5" borderId="1" xfId="0" applyFont="1" applyFill="1" applyBorder="1"/>
    <xf numFmtId="0" fontId="11" fillId="5" borderId="1" xfId="0" applyFont="1" applyFill="1" applyBorder="1"/>
    <xf numFmtId="0" fontId="8" fillId="5" borderId="1" xfId="0" applyFont="1" applyFill="1" applyBorder="1" applyAlignment="1">
      <alignment horizontal="left"/>
    </xf>
    <xf numFmtId="0" fontId="0" fillId="5" borderId="1" xfId="0" applyFont="1" applyFill="1" applyBorder="1"/>
    <xf numFmtId="0" fontId="11" fillId="5" borderId="1" xfId="0" applyFont="1" applyFill="1" applyBorder="1" applyAlignment="1">
      <alignment vertical="center"/>
    </xf>
    <xf numFmtId="14" fontId="11" fillId="5" borderId="5" xfId="0" applyNumberFormat="1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14" fontId="11" fillId="5" borderId="5" xfId="0" applyNumberFormat="1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8" fillId="5" borderId="1" xfId="0" applyFont="1" applyFill="1" applyBorder="1" applyAlignment="1">
      <alignment vertical="center"/>
    </xf>
    <xf numFmtId="0" fontId="46" fillId="5" borderId="1" xfId="0" applyFont="1" applyFill="1" applyBorder="1" applyAlignment="1">
      <alignment horizontal="left" vertical="center" wrapText="1"/>
    </xf>
    <xf numFmtId="14" fontId="8" fillId="5" borderId="5" xfId="0" applyNumberFormat="1" applyFont="1" applyFill="1" applyBorder="1" applyAlignment="1">
      <alignment vertical="center" wrapText="1"/>
    </xf>
    <xf numFmtId="14" fontId="8" fillId="5" borderId="5" xfId="0" applyNumberFormat="1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/>
    </xf>
    <xf numFmtId="14" fontId="11" fillId="2" borderId="1" xfId="0" applyNumberFormat="1" applyFont="1" applyFill="1" applyBorder="1"/>
    <xf numFmtId="49" fontId="11" fillId="2" borderId="5" xfId="0" applyNumberFormat="1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14" fontId="8" fillId="2" borderId="1" xfId="0" applyNumberFormat="1" applyFont="1" applyFill="1" applyBorder="1"/>
    <xf numFmtId="0" fontId="46" fillId="13" borderId="1" xfId="0" applyFont="1" applyFill="1" applyBorder="1"/>
    <xf numFmtId="0" fontId="8" fillId="13" borderId="1" xfId="0" applyFont="1" applyFill="1" applyBorder="1"/>
    <xf numFmtId="1" fontId="8" fillId="13" borderId="1" xfId="0" applyNumberFormat="1" applyFont="1" applyFill="1" applyBorder="1" applyAlignment="1">
      <alignment horizontal="left"/>
    </xf>
    <xf numFmtId="14" fontId="8" fillId="2" borderId="5" xfId="0" applyNumberFormat="1" applyFont="1" applyFill="1" applyBorder="1"/>
    <xf numFmtId="1" fontId="8" fillId="13" borderId="5" xfId="0" applyNumberFormat="1" applyFont="1" applyFill="1" applyBorder="1"/>
    <xf numFmtId="0" fontId="8" fillId="9" borderId="1" xfId="0" applyFont="1" applyFill="1" applyBorder="1"/>
    <xf numFmtId="0" fontId="8" fillId="9" borderId="1" xfId="0" applyFont="1" applyFill="1" applyBorder="1" applyAlignment="1">
      <alignment horizontal="left"/>
    </xf>
    <xf numFmtId="14" fontId="8" fillId="9" borderId="5" xfId="0" applyNumberFormat="1" applyFont="1" applyFill="1" applyBorder="1"/>
    <xf numFmtId="14" fontId="11" fillId="2" borderId="1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46" fillId="2" borderId="1" xfId="0" applyFont="1" applyFill="1" applyBorder="1" applyAlignment="1">
      <alignment vertical="center"/>
    </xf>
    <xf numFmtId="0" fontId="46" fillId="2" borderId="1" xfId="0" applyFont="1" applyFill="1" applyBorder="1" applyAlignment="1">
      <alignment vertical="center" wrapText="1"/>
    </xf>
    <xf numFmtId="14" fontId="46" fillId="2" borderId="5" xfId="0" applyNumberFormat="1" applyFont="1" applyFill="1" applyBorder="1"/>
    <xf numFmtId="0" fontId="46" fillId="2" borderId="5" xfId="0" applyFont="1" applyFill="1" applyBorder="1"/>
    <xf numFmtId="14" fontId="11" fillId="2" borderId="5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14" fontId="11" fillId="3" borderId="5" xfId="0" applyNumberFormat="1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5" xfId="0" applyFont="1" applyFill="1" applyBorder="1"/>
    <xf numFmtId="0" fontId="11" fillId="3" borderId="1" xfId="0" applyFont="1" applyFill="1" applyBorder="1"/>
    <xf numFmtId="1" fontId="11" fillId="3" borderId="1" xfId="0" applyNumberFormat="1" applyFont="1" applyFill="1" applyBorder="1" applyAlignment="1">
      <alignment horizontal="left"/>
    </xf>
    <xf numFmtId="14" fontId="11" fillId="3" borderId="5" xfId="0" applyNumberFormat="1" applyFont="1" applyFill="1" applyBorder="1"/>
    <xf numFmtId="1" fontId="11" fillId="3" borderId="5" xfId="0" applyNumberFormat="1" applyFont="1" applyFill="1" applyBorder="1"/>
    <xf numFmtId="0" fontId="11" fillId="3" borderId="1" xfId="0" applyFont="1" applyFill="1" applyBorder="1" applyAlignment="1">
      <alignment horizontal="left"/>
    </xf>
    <xf numFmtId="0" fontId="11" fillId="3" borderId="1" xfId="1" applyFont="1" applyFill="1" applyBorder="1"/>
    <xf numFmtId="0" fontId="32" fillId="5" borderId="1" xfId="0" applyFont="1" applyFill="1" applyBorder="1"/>
    <xf numFmtId="0" fontId="11" fillId="16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11" fillId="4" borderId="1" xfId="0" applyFont="1" applyFill="1" applyBorder="1"/>
    <xf numFmtId="0" fontId="10" fillId="4" borderId="0" xfId="0" applyFont="1" applyFill="1"/>
    <xf numFmtId="0" fontId="10" fillId="16" borderId="0" xfId="0" applyFont="1" applyFill="1"/>
    <xf numFmtId="0" fontId="7" fillId="16" borderId="1" xfId="0" applyFont="1" applyFill="1" applyBorder="1"/>
    <xf numFmtId="0" fontId="5" fillId="16" borderId="1" xfId="0" applyFont="1" applyFill="1" applyBorder="1"/>
    <xf numFmtId="0" fontId="11" fillId="16" borderId="1" xfId="0" applyFont="1" applyFill="1" applyBorder="1" applyAlignment="1">
      <alignment horizontal="left"/>
    </xf>
    <xf numFmtId="14" fontId="11" fillId="16" borderId="5" xfId="0" applyNumberFormat="1" applyFont="1" applyFill="1" applyBorder="1"/>
    <xf numFmtId="0" fontId="11" fillId="16" borderId="5" xfId="0" applyFont="1" applyFill="1" applyBorder="1"/>
    <xf numFmtId="0" fontId="5" fillId="16" borderId="5" xfId="0" applyFont="1" applyFill="1" applyBorder="1"/>
    <xf numFmtId="0" fontId="0" fillId="16" borderId="0" xfId="0" applyFill="1"/>
    <xf numFmtId="0" fontId="11" fillId="5" borderId="1" xfId="0" applyFont="1" applyFill="1" applyBorder="1" applyAlignment="1">
      <alignment horizontal="left" vertical="center"/>
    </xf>
    <xf numFmtId="14" fontId="11" fillId="5" borderId="5" xfId="0" applyNumberFormat="1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 wrapText="1"/>
    </xf>
    <xf numFmtId="14" fontId="11" fillId="5" borderId="6" xfId="0" applyNumberFormat="1" applyFont="1" applyFill="1" applyBorder="1"/>
    <xf numFmtId="1" fontId="11" fillId="5" borderId="6" xfId="0" applyNumberFormat="1" applyFont="1" applyFill="1" applyBorder="1"/>
    <xf numFmtId="0" fontId="11" fillId="5" borderId="6" xfId="0" applyFont="1" applyFill="1" applyBorder="1"/>
    <xf numFmtId="0" fontId="11" fillId="15" borderId="1" xfId="0" applyFont="1" applyFill="1" applyBorder="1"/>
    <xf numFmtId="0" fontId="11" fillId="15" borderId="1" xfId="0" applyFont="1" applyFill="1" applyBorder="1" applyAlignment="1">
      <alignment horizontal="left" vertical="center"/>
    </xf>
    <xf numFmtId="14" fontId="11" fillId="15" borderId="5" xfId="0" applyNumberFormat="1" applyFont="1" applyFill="1" applyBorder="1" applyAlignment="1">
      <alignment vertical="center"/>
    </xf>
    <xf numFmtId="0" fontId="11" fillId="15" borderId="5" xfId="0" applyFont="1" applyFill="1" applyBorder="1" applyAlignment="1">
      <alignment vertical="center"/>
    </xf>
    <xf numFmtId="0" fontId="11" fillId="0" borderId="5" xfId="0" applyFont="1" applyBorder="1"/>
    <xf numFmtId="0" fontId="5" fillId="2" borderId="1" xfId="0" applyFont="1" applyFill="1" applyBorder="1" applyAlignment="1">
      <alignment horizontal="left"/>
    </xf>
    <xf numFmtId="14" fontId="5" fillId="2" borderId="5" xfId="0" applyNumberFormat="1" applyFont="1" applyFill="1" applyBorder="1"/>
    <xf numFmtId="0" fontId="5" fillId="2" borderId="5" xfId="0" applyFont="1" applyFill="1" applyBorder="1"/>
    <xf numFmtId="3" fontId="8" fillId="2" borderId="1" xfId="0" applyNumberFormat="1" applyFont="1" applyFill="1" applyBorder="1" applyAlignment="1">
      <alignment horizontal="left"/>
    </xf>
    <xf numFmtId="3" fontId="8" fillId="2" borderId="5" xfId="0" applyNumberFormat="1" applyFont="1" applyFill="1" applyBorder="1"/>
    <xf numFmtId="0" fontId="0" fillId="10" borderId="0" xfId="0" applyFill="1"/>
    <xf numFmtId="0" fontId="11" fillId="10" borderId="5" xfId="0" applyFont="1" applyFill="1" applyBorder="1" applyAlignment="1">
      <alignment vertical="center" wrapText="1"/>
    </xf>
    <xf numFmtId="0" fontId="8" fillId="10" borderId="5" xfId="0" applyFont="1" applyFill="1" applyBorder="1"/>
    <xf numFmtId="0" fontId="11" fillId="10" borderId="1" xfId="0" applyFont="1" applyFill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vertical="center" wrapText="1"/>
    </xf>
    <xf numFmtId="0" fontId="11" fillId="11" borderId="1" xfId="0" applyFont="1" applyFill="1" applyBorder="1" applyAlignment="1">
      <alignment vertical="top" wrapText="1"/>
    </xf>
    <xf numFmtId="0" fontId="11" fillId="11" borderId="1" xfId="0" applyFont="1" applyFill="1" applyBorder="1" applyAlignment="1">
      <alignment vertical="top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/>
    </xf>
    <xf numFmtId="0" fontId="46" fillId="4" borderId="1" xfId="0" applyFont="1" applyFill="1" applyBorder="1" applyAlignment="1">
      <alignment vertical="top"/>
    </xf>
    <xf numFmtId="0" fontId="11" fillId="4" borderId="4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/>
    </xf>
    <xf numFmtId="0" fontId="39" fillId="0" borderId="0" xfId="0" applyFont="1" applyAlignment="1">
      <alignment vertical="top" wrapText="1"/>
    </xf>
    <xf numFmtId="14" fontId="39" fillId="0" borderId="0" xfId="0" applyNumberFormat="1" applyFont="1" applyAlignment="1">
      <alignment vertical="top" wrapText="1"/>
    </xf>
    <xf numFmtId="0" fontId="39" fillId="0" borderId="0" xfId="0" applyFont="1" applyAlignment="1">
      <alignment vertical="top"/>
    </xf>
    <xf numFmtId="0" fontId="42" fillId="10" borderId="0" xfId="0" applyFont="1" applyFill="1" applyAlignment="1">
      <alignment vertical="top" wrapText="1"/>
    </xf>
    <xf numFmtId="0" fontId="50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8" fillId="16" borderId="5" xfId="0" applyFont="1" applyFill="1" applyBorder="1"/>
    <xf numFmtId="1" fontId="11" fillId="10" borderId="1" xfId="0" applyNumberFormat="1" applyFont="1" applyFill="1" applyBorder="1" applyAlignment="1">
      <alignment horizontal="left"/>
    </xf>
    <xf numFmtId="0" fontId="11" fillId="10" borderId="1" xfId="0" applyFont="1" applyFill="1" applyBorder="1" applyAlignment="1">
      <alignment horizontal="left"/>
    </xf>
    <xf numFmtId="0" fontId="8" fillId="10" borderId="1" xfId="0" applyFont="1" applyFill="1" applyBorder="1" applyAlignment="1">
      <alignment horizontal="left" vertical="center" wrapText="1"/>
    </xf>
    <xf numFmtId="0" fontId="32" fillId="10" borderId="1" xfId="0" applyFont="1" applyFill="1" applyBorder="1"/>
    <xf numFmtId="0" fontId="51" fillId="0" borderId="0" xfId="0" applyFont="1"/>
    <xf numFmtId="14" fontId="39" fillId="0" borderId="0" xfId="0" applyNumberFormat="1" applyFont="1" applyAlignment="1">
      <alignment vertical="top"/>
    </xf>
    <xf numFmtId="0" fontId="51" fillId="0" borderId="0" xfId="0" applyFont="1" applyAlignment="1">
      <alignment horizontal="justify" vertical="center"/>
    </xf>
    <xf numFmtId="0" fontId="51" fillId="0" borderId="0" xfId="0" applyFont="1" applyAlignment="1">
      <alignment vertical="top" wrapText="1"/>
    </xf>
    <xf numFmtId="14" fontId="51" fillId="0" borderId="0" xfId="0" applyNumberFormat="1" applyFont="1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vertical="top" wrapText="1"/>
    </xf>
    <xf numFmtId="0" fontId="51" fillId="0" borderId="0" xfId="0" applyFont="1" applyAlignment="1">
      <alignment vertical="top"/>
    </xf>
    <xf numFmtId="0" fontId="49" fillId="10" borderId="1" xfId="0" applyFont="1" applyFill="1" applyBorder="1" applyAlignment="1">
      <alignment vertical="center"/>
    </xf>
    <xf numFmtId="0" fontId="49" fillId="10" borderId="1" xfId="1" applyFont="1" applyFill="1" applyBorder="1"/>
    <xf numFmtId="0" fontId="52" fillId="10" borderId="0" xfId="0" applyFont="1" applyFill="1" applyAlignment="1">
      <alignment vertical="top" wrapText="1"/>
    </xf>
    <xf numFmtId="14" fontId="52" fillId="10" borderId="0" xfId="0" applyNumberFormat="1" applyFont="1" applyFill="1" applyAlignment="1">
      <alignment vertical="top" wrapText="1"/>
    </xf>
    <xf numFmtId="0" fontId="53" fillId="10" borderId="0" xfId="0" applyFont="1" applyFill="1" applyAlignment="1">
      <alignment vertical="top" wrapText="1"/>
    </xf>
    <xf numFmtId="0" fontId="52" fillId="10" borderId="0" xfId="0" applyFont="1" applyFill="1"/>
    <xf numFmtId="0" fontId="7" fillId="10" borderId="1" xfId="0" applyFont="1" applyFill="1" applyBorder="1" applyAlignment="1">
      <alignment vertical="top" wrapText="1"/>
    </xf>
    <xf numFmtId="0" fontId="49" fillId="10" borderId="1" xfId="0" applyFont="1" applyFill="1" applyBorder="1" applyAlignment="1">
      <alignment vertical="top"/>
    </xf>
    <xf numFmtId="14" fontId="53" fillId="10" borderId="0" xfId="0" applyNumberFormat="1" applyFont="1" applyFill="1" applyAlignment="1">
      <alignment vertical="top"/>
    </xf>
    <xf numFmtId="0" fontId="53" fillId="10" borderId="0" xfId="0" applyFont="1" applyFill="1" applyAlignment="1">
      <alignment vertical="top"/>
    </xf>
    <xf numFmtId="0" fontId="49" fillId="10" borderId="1" xfId="0" applyFont="1" applyFill="1" applyBorder="1" applyAlignment="1">
      <alignment vertical="top" wrapText="1"/>
    </xf>
    <xf numFmtId="14" fontId="53" fillId="10" borderId="0" xfId="0" applyNumberFormat="1" applyFont="1" applyFill="1" applyAlignment="1">
      <alignment vertical="top" wrapText="1"/>
    </xf>
    <xf numFmtId="0" fontId="54" fillId="10" borderId="0" xfId="0" applyFont="1" applyFill="1" applyAlignment="1">
      <alignment vertical="top" wrapText="1"/>
    </xf>
    <xf numFmtId="0" fontId="7" fillId="10" borderId="1" xfId="0" applyFont="1" applyFill="1" applyBorder="1" applyAlignment="1">
      <alignment vertical="top"/>
    </xf>
    <xf numFmtId="0" fontId="7" fillId="10" borderId="1" xfId="0" applyFont="1" applyFill="1" applyBorder="1" applyAlignment="1">
      <alignment vertical="center" wrapText="1"/>
    </xf>
    <xf numFmtId="0" fontId="49" fillId="10" borderId="1" xfId="0" applyFont="1" applyFill="1" applyBorder="1" applyAlignment="1">
      <alignment vertical="center" wrapText="1"/>
    </xf>
    <xf numFmtId="0" fontId="52" fillId="10" borderId="0" xfId="0" applyFont="1" applyFill="1" applyAlignment="1">
      <alignment wrapText="1"/>
    </xf>
    <xf numFmtId="0" fontId="49" fillId="10" borderId="1" xfId="0" applyFont="1" applyFill="1" applyBorder="1"/>
    <xf numFmtId="0" fontId="10" fillId="0" borderId="0" xfId="0" applyFont="1" applyAlignment="1">
      <alignment wrapText="1"/>
    </xf>
    <xf numFmtId="14" fontId="10" fillId="0" borderId="0" xfId="0" applyNumberFormat="1" applyFont="1" applyAlignment="1">
      <alignment wrapText="1"/>
    </xf>
    <xf numFmtId="0" fontId="10" fillId="0" borderId="0" xfId="0" applyFont="1" applyAlignment="1">
      <alignment vertical="top" wrapText="1"/>
    </xf>
    <xf numFmtId="14" fontId="0" fillId="0" borderId="0" xfId="0" applyNumberFormat="1"/>
    <xf numFmtId="0" fontId="11" fillId="10" borderId="5" xfId="0" applyFont="1" applyFill="1" applyBorder="1"/>
    <xf numFmtId="0" fontId="8" fillId="10" borderId="5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vertical="center" wrapText="1"/>
    </xf>
    <xf numFmtId="0" fontId="11" fillId="10" borderId="1" xfId="0" applyFont="1" applyFill="1" applyBorder="1"/>
    <xf numFmtId="0" fontId="11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/>
    </xf>
    <xf numFmtId="1" fontId="11" fillId="10" borderId="5" xfId="0" applyNumberFormat="1" applyFont="1" applyFill="1" applyBorder="1"/>
    <xf numFmtId="1" fontId="8" fillId="10" borderId="5" xfId="0" applyNumberFormat="1" applyFont="1" applyFill="1" applyBorder="1"/>
    <xf numFmtId="49" fontId="11" fillId="10" borderId="5" xfId="0" applyNumberFormat="1" applyFont="1" applyFill="1" applyBorder="1"/>
    <xf numFmtId="0" fontId="11" fillId="10" borderId="5" xfId="0" applyFont="1" applyFill="1" applyBorder="1" applyAlignment="1">
      <alignment vertical="center"/>
    </xf>
    <xf numFmtId="1" fontId="11" fillId="10" borderId="6" xfId="0" applyNumberFormat="1" applyFont="1" applyFill="1" applyBorder="1"/>
    <xf numFmtId="2" fontId="11" fillId="10" borderId="5" xfId="0" applyNumberFormat="1" applyFont="1" applyFill="1" applyBorder="1"/>
    <xf numFmtId="0" fontId="8" fillId="5" borderId="1" xfId="0" applyFont="1" applyFill="1" applyBorder="1"/>
    <xf numFmtId="0" fontId="8" fillId="10" borderId="5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vertical="center" wrapText="1"/>
    </xf>
    <xf numFmtId="0" fontId="11" fillId="10" borderId="0" xfId="0" applyFont="1" applyFill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55" fillId="5" borderId="1" xfId="0" applyFont="1" applyFill="1" applyBorder="1"/>
    <xf numFmtId="1" fontId="8" fillId="5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1" fontId="8" fillId="3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 wrapText="1"/>
    </xf>
    <xf numFmtId="0" fontId="8" fillId="10" borderId="7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left" vertical="center" wrapText="1"/>
    </xf>
    <xf numFmtId="0" fontId="10" fillId="17" borderId="1" xfId="0" applyFont="1" applyFill="1" applyBorder="1"/>
    <xf numFmtId="0" fontId="11" fillId="17" borderId="1" xfId="0" applyFont="1" applyFill="1" applyBorder="1" applyAlignment="1">
      <alignment vertical="center" wrapText="1"/>
    </xf>
    <xf numFmtId="0" fontId="11" fillId="17" borderId="1" xfId="0" applyFont="1" applyFill="1" applyBorder="1" applyAlignment="1">
      <alignment vertical="center"/>
    </xf>
    <xf numFmtId="0" fontId="11" fillId="17" borderId="1" xfId="0" applyFont="1" applyFill="1" applyBorder="1"/>
    <xf numFmtId="0" fontId="11" fillId="17" borderId="3" xfId="0" applyFont="1" applyFill="1" applyBorder="1" applyAlignment="1">
      <alignment vertical="center"/>
    </xf>
    <xf numFmtId="0" fontId="11" fillId="17" borderId="3" xfId="0" applyFont="1" applyFill="1" applyBorder="1" applyAlignment="1">
      <alignment vertical="center" wrapText="1"/>
    </xf>
    <xf numFmtId="0" fontId="11" fillId="17" borderId="4" xfId="0" applyFont="1" applyFill="1" applyBorder="1" applyAlignment="1">
      <alignment vertical="center"/>
    </xf>
    <xf numFmtId="0" fontId="11" fillId="17" borderId="4" xfId="0" applyFont="1" applyFill="1" applyBorder="1" applyAlignment="1">
      <alignment vertical="center" wrapText="1"/>
    </xf>
    <xf numFmtId="0" fontId="9" fillId="17" borderId="1" xfId="0" applyFont="1" applyFill="1" applyBorder="1"/>
    <xf numFmtId="0" fontId="8" fillId="17" borderId="1" xfId="0" applyFont="1" applyFill="1" applyBorder="1" applyAlignment="1">
      <alignment vertical="center" wrapText="1"/>
    </xf>
    <xf numFmtId="0" fontId="8" fillId="17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.mail.ru/attachment/15738915471137900590/0;1?x-email=amo-rt%40mail.ru" TargetMode="External"/><Relationship Id="rId1" Type="http://schemas.openxmlformats.org/officeDocument/2006/relationships/hyperlink" Target="https://e.mail.ru/attachment/15738914850808017692/0;1?x-email=amo-rt%40mail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workbookViewId="0">
      <selection activeCell="B154" sqref="B154"/>
    </sheetView>
  </sheetViews>
  <sheetFormatPr defaultRowHeight="15" x14ac:dyDescent="0.25"/>
  <cols>
    <col min="1" max="1" width="7.7109375" customWidth="1"/>
    <col min="2" max="2" width="4.42578125" customWidth="1"/>
    <col min="3" max="3" width="22.140625" customWidth="1"/>
    <col min="4" max="4" width="39.85546875" customWidth="1"/>
    <col min="5" max="5" width="4.7109375" customWidth="1"/>
    <col min="6" max="6" width="17.85546875" customWidth="1"/>
    <col min="7" max="7" width="21.42578125" customWidth="1"/>
    <col min="8" max="8" width="18.7109375" customWidth="1"/>
    <col min="9" max="10" width="16.28515625" customWidth="1"/>
  </cols>
  <sheetData>
    <row r="1" spans="1:9" ht="63" x14ac:dyDescent="0.25">
      <c r="B1" s="2" t="s">
        <v>0</v>
      </c>
      <c r="C1" s="2"/>
      <c r="D1" s="2" t="s">
        <v>228</v>
      </c>
      <c r="E1" s="2"/>
      <c r="F1" s="2" t="s">
        <v>1</v>
      </c>
      <c r="G1" s="2" t="s">
        <v>2</v>
      </c>
      <c r="H1" s="38" t="s">
        <v>229</v>
      </c>
      <c r="I1" t="s">
        <v>294</v>
      </c>
    </row>
    <row r="2" spans="1:9" s="48" customFormat="1" ht="18.75" customHeight="1" x14ac:dyDescent="0.25">
      <c r="A2" s="227">
        <v>1</v>
      </c>
      <c r="B2" s="43">
        <v>1</v>
      </c>
      <c r="C2" s="44" t="s">
        <v>96</v>
      </c>
      <c r="D2" s="45" t="s">
        <v>155</v>
      </c>
      <c r="E2" s="45"/>
      <c r="F2" s="46" t="s">
        <v>3</v>
      </c>
      <c r="G2" s="46" t="s">
        <v>4</v>
      </c>
      <c r="H2" s="47"/>
    </row>
    <row r="3" spans="1:9" s="5" customFormat="1" ht="18.75" customHeight="1" x14ac:dyDescent="0.25">
      <c r="A3" s="5">
        <v>2</v>
      </c>
      <c r="B3" s="43">
        <v>2</v>
      </c>
      <c r="C3" s="44" t="s">
        <v>96</v>
      </c>
      <c r="D3" s="45" t="s">
        <v>156</v>
      </c>
      <c r="E3" s="45"/>
      <c r="F3" s="46" t="s">
        <v>5</v>
      </c>
      <c r="G3" s="46" t="s">
        <v>6</v>
      </c>
      <c r="H3" s="47"/>
    </row>
    <row r="4" spans="1:9" s="48" customFormat="1" ht="18.75" customHeight="1" x14ac:dyDescent="0.25">
      <c r="A4" s="227">
        <v>3</v>
      </c>
      <c r="B4" s="43">
        <v>3</v>
      </c>
      <c r="C4" s="44" t="s">
        <v>96</v>
      </c>
      <c r="D4" s="45" t="s">
        <v>157</v>
      </c>
      <c r="E4" s="45"/>
      <c r="F4" s="46" t="s">
        <v>7</v>
      </c>
      <c r="G4" s="46" t="s">
        <v>8</v>
      </c>
      <c r="H4" s="47"/>
    </row>
    <row r="5" spans="1:9" s="5" customFormat="1" ht="18.75" customHeight="1" x14ac:dyDescent="0.25">
      <c r="A5" s="5">
        <v>4</v>
      </c>
      <c r="B5" s="43">
        <v>4</v>
      </c>
      <c r="C5" s="42" t="s">
        <v>96</v>
      </c>
      <c r="D5" s="117" t="s">
        <v>231</v>
      </c>
      <c r="E5" s="6"/>
      <c r="F5" s="4" t="s">
        <v>287</v>
      </c>
      <c r="G5" s="99">
        <v>89179103772</v>
      </c>
      <c r="H5" s="6"/>
    </row>
    <row r="6" spans="1:9" s="5" customFormat="1" ht="18.75" customHeight="1" x14ac:dyDescent="0.35">
      <c r="A6" s="227">
        <v>5</v>
      </c>
      <c r="B6" s="43">
        <v>5</v>
      </c>
      <c r="C6" s="42" t="s">
        <v>96</v>
      </c>
      <c r="D6" s="110" t="s">
        <v>232</v>
      </c>
      <c r="E6" s="3"/>
      <c r="F6" s="3" t="s">
        <v>297</v>
      </c>
      <c r="G6" s="112" t="s">
        <v>450</v>
      </c>
      <c r="H6" s="6"/>
      <c r="I6" s="5" t="s">
        <v>299</v>
      </c>
    </row>
    <row r="7" spans="1:9" s="5" customFormat="1" ht="18.75" customHeight="1" x14ac:dyDescent="0.35">
      <c r="A7" s="5">
        <v>6</v>
      </c>
      <c r="B7" s="43">
        <v>6</v>
      </c>
      <c r="C7" s="42" t="s">
        <v>96</v>
      </c>
      <c r="D7" s="151" t="s">
        <v>165</v>
      </c>
      <c r="E7" s="16"/>
      <c r="F7" s="16" t="s">
        <v>27</v>
      </c>
      <c r="G7" s="152"/>
      <c r="H7" s="6"/>
    </row>
    <row r="8" spans="1:9" s="13" customFormat="1" ht="16.5" customHeight="1" x14ac:dyDescent="0.25">
      <c r="A8" s="227">
        <v>7</v>
      </c>
      <c r="B8" s="137">
        <v>1</v>
      </c>
      <c r="C8" s="11" t="s">
        <v>97</v>
      </c>
      <c r="D8" s="49" t="s">
        <v>9</v>
      </c>
      <c r="E8" s="12"/>
      <c r="F8" s="12" t="s">
        <v>10</v>
      </c>
      <c r="G8" s="12" t="s">
        <v>11</v>
      </c>
      <c r="H8" s="39" t="s">
        <v>478</v>
      </c>
    </row>
    <row r="9" spans="1:9" s="13" customFormat="1" ht="16.5" customHeight="1" x14ac:dyDescent="0.25">
      <c r="A9" s="5">
        <v>8</v>
      </c>
      <c r="B9" s="137">
        <v>2</v>
      </c>
      <c r="C9" s="11" t="s">
        <v>97</v>
      </c>
      <c r="D9" s="49" t="s">
        <v>12</v>
      </c>
      <c r="E9" s="12"/>
      <c r="F9" s="12" t="s">
        <v>13</v>
      </c>
      <c r="G9" s="12" t="s">
        <v>14</v>
      </c>
      <c r="H9" s="39"/>
    </row>
    <row r="10" spans="1:9" s="13" customFormat="1" ht="16.5" customHeight="1" x14ac:dyDescent="0.25">
      <c r="A10" s="227">
        <v>9</v>
      </c>
      <c r="B10" s="137">
        <v>3</v>
      </c>
      <c r="C10" s="11" t="s">
        <v>97</v>
      </c>
      <c r="D10" s="49" t="s">
        <v>15</v>
      </c>
      <c r="E10" s="12"/>
      <c r="F10" s="12" t="s">
        <v>16</v>
      </c>
      <c r="G10" s="12" t="s">
        <v>17</v>
      </c>
      <c r="H10" s="39"/>
    </row>
    <row r="11" spans="1:9" s="91" customFormat="1" ht="18" customHeight="1" x14ac:dyDescent="0.25">
      <c r="A11" s="5">
        <v>10</v>
      </c>
      <c r="B11" s="137">
        <v>4</v>
      </c>
      <c r="C11" s="11" t="s">
        <v>97</v>
      </c>
      <c r="D11" s="118" t="s">
        <v>233</v>
      </c>
      <c r="E11" s="89"/>
      <c r="F11" s="89" t="s">
        <v>310</v>
      </c>
      <c r="G11" s="92">
        <v>89179132932</v>
      </c>
      <c r="H11" s="90"/>
    </row>
    <row r="12" spans="1:9" s="91" customFormat="1" ht="15.75" x14ac:dyDescent="0.25">
      <c r="A12" s="227">
        <v>11</v>
      </c>
      <c r="B12" s="137">
        <v>5</v>
      </c>
      <c r="C12" s="11" t="s">
        <v>97</v>
      </c>
      <c r="D12" s="89" t="s">
        <v>266</v>
      </c>
      <c r="E12" s="89"/>
      <c r="F12" s="89" t="s">
        <v>88</v>
      </c>
      <c r="G12" s="93" t="s">
        <v>267</v>
      </c>
      <c r="H12" s="90"/>
    </row>
    <row r="13" spans="1:9" s="13" customFormat="1" ht="15.75" x14ac:dyDescent="0.25">
      <c r="A13" s="5">
        <v>12</v>
      </c>
      <c r="B13" s="137">
        <v>6</v>
      </c>
      <c r="C13" s="11" t="s">
        <v>97</v>
      </c>
      <c r="D13" s="89" t="s">
        <v>265</v>
      </c>
      <c r="E13" s="10"/>
      <c r="F13" s="10" t="s">
        <v>88</v>
      </c>
      <c r="G13" s="94" t="s">
        <v>268</v>
      </c>
      <c r="H13" s="39" t="s">
        <v>237</v>
      </c>
    </row>
    <row r="14" spans="1:9" s="13" customFormat="1" ht="15.75" x14ac:dyDescent="0.25">
      <c r="A14" s="227">
        <v>13</v>
      </c>
      <c r="B14" s="137">
        <v>7</v>
      </c>
      <c r="C14" s="11" t="s">
        <v>97</v>
      </c>
      <c r="D14" s="55" t="s">
        <v>453</v>
      </c>
      <c r="E14" s="55"/>
      <c r="F14" s="55" t="s">
        <v>454</v>
      </c>
      <c r="G14" s="10">
        <v>89274519286</v>
      </c>
      <c r="H14" s="39"/>
    </row>
    <row r="15" spans="1:9" s="20" customFormat="1" ht="15.75" x14ac:dyDescent="0.25">
      <c r="A15" s="5">
        <v>14</v>
      </c>
      <c r="B15" s="138">
        <v>8</v>
      </c>
      <c r="C15" s="11" t="s">
        <v>97</v>
      </c>
      <c r="D15" s="55" t="s">
        <v>254</v>
      </c>
      <c r="E15" s="21"/>
      <c r="F15" s="21" t="s">
        <v>310</v>
      </c>
      <c r="G15" s="99">
        <v>89393359149</v>
      </c>
      <c r="H15" s="36"/>
      <c r="I15" s="98" t="s">
        <v>292</v>
      </c>
    </row>
    <row r="16" spans="1:9" s="20" customFormat="1" ht="15.75" x14ac:dyDescent="0.25">
      <c r="A16" s="227">
        <v>15</v>
      </c>
      <c r="B16" s="137">
        <v>9</v>
      </c>
      <c r="C16" s="11" t="s">
        <v>97</v>
      </c>
      <c r="D16" s="55" t="s">
        <v>470</v>
      </c>
      <c r="E16" s="21"/>
      <c r="F16" s="21" t="s">
        <v>471</v>
      </c>
      <c r="G16" s="93" t="s">
        <v>469</v>
      </c>
      <c r="H16" s="36" t="s">
        <v>468</v>
      </c>
      <c r="I16" s="98" t="s">
        <v>472</v>
      </c>
    </row>
    <row r="17" spans="1:10" ht="18.75" x14ac:dyDescent="0.25">
      <c r="A17" s="5">
        <v>16</v>
      </c>
      <c r="B17" s="138">
        <v>10</v>
      </c>
      <c r="C17" s="11" t="s">
        <v>97</v>
      </c>
      <c r="D17" s="128" t="s">
        <v>473</v>
      </c>
      <c r="F17" t="s">
        <v>120</v>
      </c>
      <c r="G17" s="129">
        <v>79625398661</v>
      </c>
    </row>
    <row r="18" spans="1:10" ht="18.75" x14ac:dyDescent="0.25">
      <c r="A18" s="227">
        <v>17</v>
      </c>
      <c r="B18" s="138">
        <v>11</v>
      </c>
      <c r="C18" s="11" t="s">
        <v>97</v>
      </c>
      <c r="D18" s="128" t="s">
        <v>477</v>
      </c>
      <c r="F18" t="s">
        <v>358</v>
      </c>
      <c r="G18" s="129"/>
    </row>
    <row r="19" spans="1:10" ht="15.75" x14ac:dyDescent="0.25">
      <c r="A19" s="5">
        <v>18</v>
      </c>
      <c r="B19" s="123">
        <v>12</v>
      </c>
      <c r="C19" s="11" t="s">
        <v>97</v>
      </c>
      <c r="D19" s="107" t="s">
        <v>304</v>
      </c>
      <c r="E19" s="107"/>
      <c r="F19" s="107" t="s">
        <v>287</v>
      </c>
      <c r="G19" s="108">
        <v>89869230236</v>
      </c>
      <c r="H19" s="107"/>
      <c r="I19" t="s">
        <v>305</v>
      </c>
    </row>
    <row r="20" spans="1:10" ht="15.75" x14ac:dyDescent="0.25">
      <c r="A20" s="227">
        <v>19</v>
      </c>
      <c r="B20" s="143">
        <v>13</v>
      </c>
      <c r="C20" s="11" t="s">
        <v>97</v>
      </c>
      <c r="D20" s="128" t="s">
        <v>482</v>
      </c>
      <c r="F20" s="142" t="s">
        <v>7</v>
      </c>
      <c r="G20" s="94">
        <v>89196350754</v>
      </c>
      <c r="I20" s="98" t="s">
        <v>481</v>
      </c>
    </row>
    <row r="21" spans="1:10" ht="15.75" x14ac:dyDescent="0.25">
      <c r="A21" s="5">
        <v>20</v>
      </c>
      <c r="B21" s="143">
        <v>14</v>
      </c>
      <c r="C21" s="11" t="s">
        <v>97</v>
      </c>
      <c r="D21" s="147" t="s">
        <v>593</v>
      </c>
      <c r="E21" s="1"/>
      <c r="F21" s="148" t="s">
        <v>298</v>
      </c>
      <c r="G21" s="149"/>
      <c r="I21" s="98"/>
    </row>
    <row r="22" spans="1:10" ht="15.75" x14ac:dyDescent="0.25">
      <c r="A22" s="227">
        <v>21</v>
      </c>
      <c r="B22" s="143">
        <v>15</v>
      </c>
      <c r="C22" s="11" t="s">
        <v>97</v>
      </c>
      <c r="D22" s="147" t="s">
        <v>590</v>
      </c>
      <c r="E22" s="1"/>
      <c r="F22" s="148" t="s">
        <v>27</v>
      </c>
      <c r="G22" s="88" t="s">
        <v>598</v>
      </c>
      <c r="I22" s="145" t="s">
        <v>591</v>
      </c>
    </row>
    <row r="23" spans="1:10" ht="15.75" x14ac:dyDescent="0.25">
      <c r="A23" s="5">
        <v>22</v>
      </c>
      <c r="B23" s="143">
        <v>16</v>
      </c>
      <c r="C23" s="11" t="s">
        <v>97</v>
      </c>
      <c r="D23" s="128" t="s">
        <v>595</v>
      </c>
      <c r="F23" s="142" t="s">
        <v>309</v>
      </c>
      <c r="G23" s="150">
        <v>89178770538</v>
      </c>
      <c r="I23" s="145"/>
    </row>
    <row r="24" spans="1:10" ht="15.75" x14ac:dyDescent="0.25">
      <c r="A24" s="227">
        <v>23</v>
      </c>
      <c r="B24" s="143">
        <v>17</v>
      </c>
      <c r="C24" s="11" t="s">
        <v>97</v>
      </c>
      <c r="D24" s="147" t="s">
        <v>594</v>
      </c>
      <c r="E24" s="1"/>
      <c r="F24" s="148" t="s">
        <v>27</v>
      </c>
      <c r="G24" s="88">
        <v>89600373452</v>
      </c>
      <c r="I24" s="145"/>
    </row>
    <row r="25" spans="1:10" s="9" customFormat="1" ht="15.75" x14ac:dyDescent="0.25">
      <c r="A25" s="5">
        <v>24</v>
      </c>
      <c r="B25" s="50">
        <v>1</v>
      </c>
      <c r="C25" s="7" t="s">
        <v>98</v>
      </c>
      <c r="D25" s="14" t="s">
        <v>158</v>
      </c>
      <c r="E25" s="14"/>
      <c r="F25" s="8" t="s">
        <v>18</v>
      </c>
      <c r="G25" s="8" t="s">
        <v>19</v>
      </c>
      <c r="H25" s="40"/>
    </row>
    <row r="26" spans="1:10" s="54" customFormat="1" ht="15.75" x14ac:dyDescent="0.25">
      <c r="A26" s="227">
        <v>25</v>
      </c>
      <c r="B26" s="50">
        <v>2</v>
      </c>
      <c r="C26" s="50" t="s">
        <v>98</v>
      </c>
      <c r="D26" s="109" t="s">
        <v>159</v>
      </c>
      <c r="E26" s="51"/>
      <c r="F26" s="52" t="s">
        <v>20</v>
      </c>
      <c r="G26" s="52"/>
      <c r="H26" s="53"/>
    </row>
    <row r="27" spans="1:10" s="54" customFormat="1" ht="15.75" x14ac:dyDescent="0.25">
      <c r="A27" s="5">
        <v>26</v>
      </c>
      <c r="B27" s="50">
        <v>3</v>
      </c>
      <c r="C27" s="50" t="s">
        <v>98</v>
      </c>
      <c r="D27" s="51" t="s">
        <v>160</v>
      </c>
      <c r="E27" s="51"/>
      <c r="F27" s="52" t="s">
        <v>21</v>
      </c>
      <c r="G27" s="52" t="s">
        <v>22</v>
      </c>
      <c r="H27" s="53" t="s">
        <v>234</v>
      </c>
      <c r="I27" s="54" t="s">
        <v>276</v>
      </c>
    </row>
    <row r="28" spans="1:10" s="54" customFormat="1" ht="15.75" x14ac:dyDescent="0.25">
      <c r="A28" s="227">
        <v>27</v>
      </c>
      <c r="B28" s="50">
        <v>4</v>
      </c>
      <c r="C28" s="50" t="s">
        <v>98</v>
      </c>
      <c r="D28" s="51" t="s">
        <v>161</v>
      </c>
      <c r="E28" s="51"/>
      <c r="F28" s="52"/>
      <c r="G28" s="52" t="s">
        <v>23</v>
      </c>
      <c r="H28" s="53"/>
    </row>
    <row r="29" spans="1:10" s="54" customFormat="1" ht="15.75" x14ac:dyDescent="0.25">
      <c r="A29" s="5">
        <v>28</v>
      </c>
      <c r="B29" s="50">
        <v>5</v>
      </c>
      <c r="C29" s="50" t="s">
        <v>98</v>
      </c>
      <c r="D29" s="51" t="s">
        <v>162</v>
      </c>
      <c r="E29" s="51"/>
      <c r="F29" s="52" t="s">
        <v>10</v>
      </c>
      <c r="G29" s="52" t="s">
        <v>24</v>
      </c>
      <c r="H29" s="53" t="s">
        <v>480</v>
      </c>
    </row>
    <row r="30" spans="1:10" s="54" customFormat="1" ht="15.75" x14ac:dyDescent="0.25">
      <c r="A30" s="227">
        <v>29</v>
      </c>
      <c r="B30" s="50">
        <v>6</v>
      </c>
      <c r="C30" s="50" t="s">
        <v>98</v>
      </c>
      <c r="D30" s="51" t="s">
        <v>163</v>
      </c>
      <c r="E30" s="51"/>
      <c r="F30" s="52" t="s">
        <v>53</v>
      </c>
      <c r="G30" s="52" t="s">
        <v>25</v>
      </c>
      <c r="H30" s="53"/>
      <c r="I30" s="95" t="s">
        <v>280</v>
      </c>
    </row>
    <row r="31" spans="1:10" s="54" customFormat="1" ht="15.75" x14ac:dyDescent="0.25">
      <c r="A31" s="5">
        <v>30</v>
      </c>
      <c r="B31" s="50">
        <v>7</v>
      </c>
      <c r="C31" s="50" t="s">
        <v>98</v>
      </c>
      <c r="D31" s="51" t="s">
        <v>164</v>
      </c>
      <c r="E31" s="51"/>
      <c r="F31" s="52" t="s">
        <v>5</v>
      </c>
      <c r="G31" s="52" t="s">
        <v>26</v>
      </c>
      <c r="H31" s="53"/>
    </row>
    <row r="32" spans="1:10" s="9" customFormat="1" ht="15.75" x14ac:dyDescent="0.25">
      <c r="A32" s="227">
        <v>31</v>
      </c>
      <c r="B32" s="50">
        <v>8</v>
      </c>
      <c r="C32" s="15" t="s">
        <v>98</v>
      </c>
      <c r="D32" s="16" t="s">
        <v>235</v>
      </c>
      <c r="E32" s="7"/>
      <c r="F32" s="7"/>
      <c r="G32" s="7"/>
      <c r="H32" s="40"/>
      <c r="I32" s="9" t="s">
        <v>278</v>
      </c>
      <c r="J32" s="93" t="s">
        <v>277</v>
      </c>
    </row>
    <row r="33" spans="1:9" s="9" customFormat="1" ht="15.75" x14ac:dyDescent="0.25">
      <c r="A33" s="5">
        <v>32</v>
      </c>
      <c r="B33" s="50">
        <v>9</v>
      </c>
      <c r="C33" s="15" t="s">
        <v>98</v>
      </c>
      <c r="D33" s="55" t="s">
        <v>236</v>
      </c>
      <c r="E33" s="7"/>
      <c r="F33" s="7"/>
      <c r="G33" s="88">
        <v>89656139575</v>
      </c>
      <c r="H33" s="40"/>
    </row>
    <row r="34" spans="1:9" s="9" customFormat="1" ht="15.75" x14ac:dyDescent="0.25">
      <c r="A34" s="227">
        <v>33</v>
      </c>
      <c r="B34" s="50">
        <v>10</v>
      </c>
      <c r="C34" s="15" t="s">
        <v>98</v>
      </c>
      <c r="D34" s="55" t="s">
        <v>238</v>
      </c>
      <c r="E34" s="7"/>
      <c r="F34" s="7" t="s">
        <v>309</v>
      </c>
      <c r="G34" s="102">
        <v>89870050323</v>
      </c>
      <c r="H34" s="40"/>
      <c r="I34" s="98" t="s">
        <v>293</v>
      </c>
    </row>
    <row r="35" spans="1:9" s="9" customFormat="1" ht="15.75" x14ac:dyDescent="0.25">
      <c r="A35" s="5">
        <v>34</v>
      </c>
      <c r="B35" s="50">
        <v>11</v>
      </c>
      <c r="C35" s="15" t="s">
        <v>98</v>
      </c>
      <c r="D35" s="55" t="s">
        <v>460</v>
      </c>
      <c r="E35" s="7"/>
      <c r="F35" s="7" t="s">
        <v>144</v>
      </c>
      <c r="G35" s="94">
        <v>89534953713</v>
      </c>
      <c r="H35" s="40"/>
    </row>
    <row r="36" spans="1:9" s="9" customFormat="1" ht="15.75" x14ac:dyDescent="0.25">
      <c r="A36" s="227">
        <v>35</v>
      </c>
      <c r="B36" s="50">
        <v>12</v>
      </c>
      <c r="C36" s="15" t="s">
        <v>98</v>
      </c>
      <c r="D36" s="55" t="s">
        <v>463</v>
      </c>
      <c r="E36" s="7"/>
      <c r="F36" s="7" t="s">
        <v>3</v>
      </c>
      <c r="G36" s="7">
        <v>89083322429</v>
      </c>
      <c r="H36" s="40"/>
    </row>
    <row r="37" spans="1:9" s="9" customFormat="1" ht="15.75" x14ac:dyDescent="0.25">
      <c r="A37" s="5">
        <v>36</v>
      </c>
      <c r="B37" s="50">
        <v>13</v>
      </c>
      <c r="C37" s="15" t="s">
        <v>98</v>
      </c>
      <c r="D37" s="55" t="s">
        <v>474</v>
      </c>
      <c r="E37" s="7"/>
      <c r="F37" s="7" t="s">
        <v>475</v>
      </c>
      <c r="G37" s="7"/>
      <c r="H37" s="40"/>
      <c r="I37" s="131" t="s">
        <v>476</v>
      </c>
    </row>
    <row r="38" spans="1:9" s="1" customFormat="1" ht="15.75" x14ac:dyDescent="0.25">
      <c r="A38" s="227">
        <v>37</v>
      </c>
      <c r="B38" s="124">
        <v>1</v>
      </c>
      <c r="C38" s="16" t="s">
        <v>230</v>
      </c>
      <c r="D38" s="17" t="s">
        <v>165</v>
      </c>
      <c r="E38" s="17"/>
      <c r="F38" s="18" t="s">
        <v>27</v>
      </c>
      <c r="G38" s="18" t="s">
        <v>28</v>
      </c>
      <c r="H38" s="19"/>
    </row>
    <row r="39" spans="1:9" s="60" customFormat="1" ht="15.75" x14ac:dyDescent="0.25">
      <c r="A39" s="5">
        <v>38</v>
      </c>
      <c r="B39" s="124">
        <v>2</v>
      </c>
      <c r="C39" s="56" t="s">
        <v>230</v>
      </c>
      <c r="D39" s="57" t="s">
        <v>166</v>
      </c>
      <c r="E39" s="57"/>
      <c r="F39" s="58" t="s">
        <v>29</v>
      </c>
      <c r="G39" s="58" t="s">
        <v>30</v>
      </c>
      <c r="H39" s="59"/>
    </row>
    <row r="40" spans="1:9" s="60" customFormat="1" ht="15.75" x14ac:dyDescent="0.25">
      <c r="A40" s="227">
        <v>39</v>
      </c>
      <c r="B40" s="124">
        <v>3</v>
      </c>
      <c r="C40" s="56" t="s">
        <v>230</v>
      </c>
      <c r="D40" s="57" t="s">
        <v>167</v>
      </c>
      <c r="E40" s="57"/>
      <c r="F40" s="58" t="s">
        <v>7</v>
      </c>
      <c r="G40" s="58" t="s">
        <v>31</v>
      </c>
      <c r="H40" s="59" t="s">
        <v>239</v>
      </c>
    </row>
    <row r="41" spans="1:9" s="1" customFormat="1" ht="18.75" x14ac:dyDescent="0.3">
      <c r="A41" s="5">
        <v>40</v>
      </c>
      <c r="B41" s="124">
        <v>4</v>
      </c>
      <c r="C41" s="16" t="s">
        <v>230</v>
      </c>
      <c r="D41" s="81" t="s">
        <v>240</v>
      </c>
      <c r="E41" s="19"/>
      <c r="F41" s="18"/>
      <c r="G41" s="115" t="s">
        <v>458</v>
      </c>
      <c r="H41" s="19"/>
      <c r="I41" s="1" t="s">
        <v>282</v>
      </c>
    </row>
    <row r="42" spans="1:9" s="1" customFormat="1" ht="18.75" x14ac:dyDescent="0.3">
      <c r="A42" s="227">
        <v>41</v>
      </c>
      <c r="B42" s="124">
        <v>5</v>
      </c>
      <c r="C42" s="16" t="s">
        <v>230</v>
      </c>
      <c r="D42" s="55" t="s">
        <v>241</v>
      </c>
      <c r="E42" s="16"/>
      <c r="F42" s="16"/>
      <c r="G42" s="115" t="s">
        <v>459</v>
      </c>
      <c r="H42" s="19"/>
      <c r="I42" s="1" t="s">
        <v>284</v>
      </c>
    </row>
    <row r="43" spans="1:9" s="1" customFormat="1" ht="15.75" x14ac:dyDescent="0.25">
      <c r="A43" s="5">
        <v>42</v>
      </c>
      <c r="B43" s="124">
        <v>6</v>
      </c>
      <c r="C43" s="16" t="s">
        <v>230</v>
      </c>
      <c r="D43" s="55" t="s">
        <v>242</v>
      </c>
      <c r="E43" s="16"/>
      <c r="F43" s="18" t="s">
        <v>287</v>
      </c>
      <c r="G43" s="16">
        <v>89173959179</v>
      </c>
      <c r="H43" s="19" t="s">
        <v>244</v>
      </c>
    </row>
    <row r="44" spans="1:9" s="1" customFormat="1" ht="15.75" x14ac:dyDescent="0.25">
      <c r="A44" s="227">
        <v>43</v>
      </c>
      <c r="B44" s="124">
        <v>7</v>
      </c>
      <c r="C44" s="16" t="s">
        <v>230</v>
      </c>
      <c r="D44" s="55" t="s">
        <v>243</v>
      </c>
      <c r="E44" s="16"/>
      <c r="F44" s="18" t="s">
        <v>298</v>
      </c>
      <c r="G44" s="16">
        <v>89046755063</v>
      </c>
      <c r="H44" s="19" t="s">
        <v>244</v>
      </c>
      <c r="I44" s="98" t="s">
        <v>300</v>
      </c>
    </row>
    <row r="45" spans="1:9" s="1" customFormat="1" ht="21" x14ac:dyDescent="0.35">
      <c r="A45" s="5">
        <v>44</v>
      </c>
      <c r="B45" s="124">
        <v>8</v>
      </c>
      <c r="C45" s="16" t="s">
        <v>230</v>
      </c>
      <c r="D45" s="55" t="s">
        <v>245</v>
      </c>
      <c r="E45" s="16"/>
      <c r="F45" s="16" t="s">
        <v>297</v>
      </c>
      <c r="G45" s="112" t="s">
        <v>451</v>
      </c>
      <c r="H45" s="19" t="s">
        <v>244</v>
      </c>
      <c r="I45" s="1" t="s">
        <v>299</v>
      </c>
    </row>
    <row r="46" spans="1:9" s="1" customFormat="1" ht="15.75" x14ac:dyDescent="0.25">
      <c r="A46" s="227">
        <v>45</v>
      </c>
      <c r="B46" s="124">
        <v>9</v>
      </c>
      <c r="C46" s="16" t="s">
        <v>230</v>
      </c>
      <c r="D46" s="55" t="s">
        <v>445</v>
      </c>
      <c r="E46" s="16"/>
      <c r="F46" s="16" t="s">
        <v>5</v>
      </c>
      <c r="G46" s="94">
        <v>89173931478</v>
      </c>
      <c r="H46" s="19"/>
      <c r="I46" s="1" t="s">
        <v>295</v>
      </c>
    </row>
    <row r="47" spans="1:9" s="64" customFormat="1" ht="16.5" customHeight="1" x14ac:dyDescent="0.25">
      <c r="A47" s="5">
        <v>46</v>
      </c>
      <c r="B47" s="61">
        <v>1</v>
      </c>
      <c r="C47" s="61" t="s">
        <v>99</v>
      </c>
      <c r="D47" s="62" t="s">
        <v>32</v>
      </c>
      <c r="E47" s="62"/>
      <c r="F47" s="62" t="s">
        <v>33</v>
      </c>
      <c r="G47" s="62" t="s">
        <v>34</v>
      </c>
      <c r="H47" s="63"/>
    </row>
    <row r="48" spans="1:9" s="64" customFormat="1" ht="16.5" customHeight="1" x14ac:dyDescent="0.25">
      <c r="A48" s="227">
        <v>47</v>
      </c>
      <c r="B48" s="61">
        <v>2</v>
      </c>
      <c r="C48" s="61" t="s">
        <v>99</v>
      </c>
      <c r="D48" s="62" t="s">
        <v>35</v>
      </c>
      <c r="E48" s="62"/>
      <c r="F48" s="62" t="s">
        <v>5</v>
      </c>
      <c r="G48" s="62" t="s">
        <v>36</v>
      </c>
      <c r="H48" s="63"/>
    </row>
    <row r="49" spans="1:9" s="24" customFormat="1" ht="16.5" customHeight="1" x14ac:dyDescent="0.25">
      <c r="A49" s="5">
        <v>48</v>
      </c>
      <c r="B49" s="61">
        <v>3</v>
      </c>
      <c r="C49" s="25" t="s">
        <v>99</v>
      </c>
      <c r="D49" s="26" t="s">
        <v>37</v>
      </c>
      <c r="E49" s="26"/>
      <c r="F49" s="26" t="s">
        <v>38</v>
      </c>
      <c r="G49" s="26" t="s">
        <v>39</v>
      </c>
      <c r="H49" s="37"/>
    </row>
    <row r="50" spans="1:9" s="64" customFormat="1" ht="16.5" customHeight="1" x14ac:dyDescent="0.25">
      <c r="A50" s="227">
        <v>49</v>
      </c>
      <c r="B50" s="61">
        <v>4</v>
      </c>
      <c r="C50" s="61" t="s">
        <v>99</v>
      </c>
      <c r="D50" s="62" t="s">
        <v>40</v>
      </c>
      <c r="E50" s="62"/>
      <c r="F50" s="62" t="s">
        <v>10</v>
      </c>
      <c r="G50" s="62" t="s">
        <v>41</v>
      </c>
      <c r="H50" s="63"/>
    </row>
    <row r="51" spans="1:9" s="24" customFormat="1" ht="16.5" customHeight="1" x14ac:dyDescent="0.25">
      <c r="A51" s="5">
        <v>50</v>
      </c>
      <c r="B51" s="61">
        <v>5</v>
      </c>
      <c r="C51" s="25" t="s">
        <v>99</v>
      </c>
      <c r="D51" s="26" t="s">
        <v>42</v>
      </c>
      <c r="E51" s="26"/>
      <c r="F51" s="26" t="s">
        <v>43</v>
      </c>
      <c r="G51" s="26" t="s">
        <v>44</v>
      </c>
      <c r="H51" s="37"/>
    </row>
    <row r="52" spans="1:9" s="64" customFormat="1" ht="16.5" customHeight="1" x14ac:dyDescent="0.25">
      <c r="A52" s="227">
        <v>51</v>
      </c>
      <c r="B52" s="61">
        <v>6</v>
      </c>
      <c r="C52" s="61" t="s">
        <v>99</v>
      </c>
      <c r="D52" s="62" t="s">
        <v>45</v>
      </c>
      <c r="E52" s="62"/>
      <c r="F52" s="62" t="s">
        <v>46</v>
      </c>
      <c r="G52" s="62" t="s">
        <v>47</v>
      </c>
      <c r="H52" s="63"/>
    </row>
    <row r="53" spans="1:9" s="24" customFormat="1" ht="16.5" customHeight="1" x14ac:dyDescent="0.25">
      <c r="A53" s="5">
        <v>52</v>
      </c>
      <c r="B53" s="61">
        <v>7</v>
      </c>
      <c r="C53" s="25" t="s">
        <v>99</v>
      </c>
      <c r="D53" s="26" t="s">
        <v>48</v>
      </c>
      <c r="E53" s="26"/>
      <c r="F53" s="26" t="s">
        <v>5</v>
      </c>
      <c r="G53" s="26" t="s">
        <v>49</v>
      </c>
      <c r="H53" s="37"/>
    </row>
    <row r="54" spans="1:9" s="64" customFormat="1" ht="16.5" customHeight="1" x14ac:dyDescent="0.25">
      <c r="A54" s="227">
        <v>53</v>
      </c>
      <c r="B54" s="61">
        <v>8</v>
      </c>
      <c r="C54" s="61" t="s">
        <v>99</v>
      </c>
      <c r="D54" s="62" t="s">
        <v>50</v>
      </c>
      <c r="E54" s="62"/>
      <c r="F54" s="62" t="s">
        <v>21</v>
      </c>
      <c r="G54" s="62" t="s">
        <v>51</v>
      </c>
      <c r="H54" s="63" t="s">
        <v>246</v>
      </c>
    </row>
    <row r="55" spans="1:9" s="24" customFormat="1" ht="16.5" customHeight="1" x14ac:dyDescent="0.25">
      <c r="A55" s="5">
        <v>54</v>
      </c>
      <c r="B55" s="61">
        <v>9</v>
      </c>
      <c r="C55" s="25" t="s">
        <v>99</v>
      </c>
      <c r="D55" s="26" t="s">
        <v>52</v>
      </c>
      <c r="E55" s="26"/>
      <c r="F55" s="26" t="s">
        <v>53</v>
      </c>
      <c r="G55" s="26" t="s">
        <v>54</v>
      </c>
      <c r="H55" s="37"/>
    </row>
    <row r="56" spans="1:9" s="64" customFormat="1" ht="15.75" x14ac:dyDescent="0.25">
      <c r="A56" s="227">
        <v>55</v>
      </c>
      <c r="B56" s="61">
        <v>10</v>
      </c>
      <c r="C56" s="61" t="s">
        <v>99</v>
      </c>
      <c r="D56" s="65" t="s">
        <v>168</v>
      </c>
      <c r="E56" s="65"/>
      <c r="F56" s="62" t="s">
        <v>10</v>
      </c>
      <c r="G56" s="62" t="s">
        <v>55</v>
      </c>
      <c r="H56" s="63"/>
    </row>
    <row r="57" spans="1:9" s="64" customFormat="1" ht="15.75" x14ac:dyDescent="0.25">
      <c r="A57" s="5">
        <v>56</v>
      </c>
      <c r="B57" s="61">
        <v>11</v>
      </c>
      <c r="C57" s="61" t="s">
        <v>99</v>
      </c>
      <c r="D57" s="65" t="s">
        <v>169</v>
      </c>
      <c r="E57" s="65"/>
      <c r="F57" s="62" t="s">
        <v>56</v>
      </c>
      <c r="G57" s="62" t="s">
        <v>57</v>
      </c>
      <c r="H57" s="63" t="s">
        <v>247</v>
      </c>
    </row>
    <row r="58" spans="1:9" s="24" customFormat="1" ht="15.75" x14ac:dyDescent="0.25">
      <c r="A58" s="227">
        <v>57</v>
      </c>
      <c r="B58" s="61">
        <v>12</v>
      </c>
      <c r="C58" s="25" t="s">
        <v>99</v>
      </c>
      <c r="D58" s="55" t="s">
        <v>248</v>
      </c>
      <c r="E58" s="25"/>
      <c r="F58" s="25" t="s">
        <v>311</v>
      </c>
      <c r="G58" s="94">
        <v>89178697314</v>
      </c>
      <c r="H58" s="37"/>
      <c r="I58" s="98" t="s">
        <v>285</v>
      </c>
    </row>
    <row r="59" spans="1:9" s="24" customFormat="1" ht="15.75" x14ac:dyDescent="0.25">
      <c r="A59" s="5">
        <v>58</v>
      </c>
      <c r="B59" s="61">
        <v>13</v>
      </c>
      <c r="C59" s="25" t="s">
        <v>99</v>
      </c>
      <c r="D59" s="55" t="s">
        <v>261</v>
      </c>
      <c r="E59" s="25"/>
      <c r="F59" s="25" t="s">
        <v>306</v>
      </c>
      <c r="G59" s="101">
        <v>89274306500</v>
      </c>
      <c r="H59" s="37"/>
      <c r="I59" s="98" t="s">
        <v>291</v>
      </c>
    </row>
    <row r="60" spans="1:9" s="24" customFormat="1" ht="15.75" x14ac:dyDescent="0.25">
      <c r="A60" s="227">
        <v>59</v>
      </c>
      <c r="B60" s="61">
        <v>14</v>
      </c>
      <c r="C60" s="25" t="s">
        <v>99</v>
      </c>
      <c r="D60" s="55" t="s">
        <v>466</v>
      </c>
      <c r="E60" s="25"/>
      <c r="F60" s="25" t="s">
        <v>3</v>
      </c>
      <c r="G60" s="25">
        <v>89274378656</v>
      </c>
      <c r="H60" s="37"/>
    </row>
    <row r="61" spans="1:9" s="24" customFormat="1" ht="15.75" x14ac:dyDescent="0.25">
      <c r="A61" s="5">
        <v>60</v>
      </c>
      <c r="B61" s="61">
        <v>15</v>
      </c>
      <c r="C61" s="25" t="s">
        <v>99</v>
      </c>
      <c r="D61" s="55" t="s">
        <v>467</v>
      </c>
      <c r="E61" s="25"/>
      <c r="F61" s="25" t="s">
        <v>3</v>
      </c>
      <c r="G61" s="25">
        <v>89274192662</v>
      </c>
      <c r="H61" s="37"/>
    </row>
    <row r="62" spans="1:9" s="28" customFormat="1" ht="15.75" x14ac:dyDescent="0.25">
      <c r="A62" s="227">
        <v>61</v>
      </c>
      <c r="B62" s="125">
        <v>1</v>
      </c>
      <c r="C62" s="29" t="s">
        <v>100</v>
      </c>
      <c r="D62" s="30" t="s">
        <v>170</v>
      </c>
      <c r="E62" s="30"/>
      <c r="F62" s="31" t="s">
        <v>20</v>
      </c>
      <c r="G62" s="31" t="s">
        <v>58</v>
      </c>
      <c r="H62" s="41"/>
    </row>
    <row r="63" spans="1:9" s="70" customFormat="1" ht="15.75" x14ac:dyDescent="0.25">
      <c r="A63" s="5">
        <v>62</v>
      </c>
      <c r="B63" s="125">
        <v>2</v>
      </c>
      <c r="C63" s="66" t="s">
        <v>100</v>
      </c>
      <c r="D63" s="67" t="s">
        <v>171</v>
      </c>
      <c r="E63" s="67"/>
      <c r="F63" s="68" t="s">
        <v>5</v>
      </c>
      <c r="G63" s="68" t="s">
        <v>59</v>
      </c>
      <c r="H63" s="69"/>
    </row>
    <row r="64" spans="1:9" s="70" customFormat="1" ht="15.75" x14ac:dyDescent="0.25">
      <c r="A64" s="227">
        <v>63</v>
      </c>
      <c r="B64" s="125">
        <v>3</v>
      </c>
      <c r="C64" s="66" t="s">
        <v>100</v>
      </c>
      <c r="D64" s="67" t="s">
        <v>172</v>
      </c>
      <c r="E64" s="67"/>
      <c r="F64" s="68" t="s">
        <v>61</v>
      </c>
      <c r="G64" s="68" t="s">
        <v>60</v>
      </c>
      <c r="H64" s="69"/>
    </row>
    <row r="65" spans="1:9" s="70" customFormat="1" ht="15.75" x14ac:dyDescent="0.25">
      <c r="A65" s="5">
        <v>64</v>
      </c>
      <c r="B65" s="125">
        <v>4</v>
      </c>
      <c r="C65" s="66" t="s">
        <v>100</v>
      </c>
      <c r="D65" s="67" t="s">
        <v>173</v>
      </c>
      <c r="E65" s="67"/>
      <c r="F65" s="68" t="s">
        <v>5</v>
      </c>
      <c r="G65" s="68" t="s">
        <v>62</v>
      </c>
      <c r="H65" s="69"/>
    </row>
    <row r="66" spans="1:9" s="70" customFormat="1" ht="15.75" x14ac:dyDescent="0.25">
      <c r="A66" s="227">
        <v>65</v>
      </c>
      <c r="B66" s="125">
        <v>5</v>
      </c>
      <c r="C66" s="66" t="s">
        <v>100</v>
      </c>
      <c r="D66" s="67" t="s">
        <v>174</v>
      </c>
      <c r="E66" s="67"/>
      <c r="F66" s="68" t="s">
        <v>27</v>
      </c>
      <c r="G66" s="68" t="s">
        <v>63</v>
      </c>
      <c r="H66" s="69"/>
    </row>
    <row r="67" spans="1:9" s="70" customFormat="1" ht="15.75" x14ac:dyDescent="0.25">
      <c r="A67" s="5">
        <v>66</v>
      </c>
      <c r="B67" s="125">
        <v>6</v>
      </c>
      <c r="C67" s="66" t="s">
        <v>100</v>
      </c>
      <c r="D67" s="67" t="s">
        <v>175</v>
      </c>
      <c r="E67" s="67"/>
      <c r="F67" s="68" t="s">
        <v>10</v>
      </c>
      <c r="G67" s="68" t="s">
        <v>64</v>
      </c>
      <c r="H67" s="69"/>
    </row>
    <row r="68" spans="1:9" s="28" customFormat="1" ht="15.75" x14ac:dyDescent="0.25">
      <c r="A68" s="227">
        <v>67</v>
      </c>
      <c r="B68" s="125">
        <v>7</v>
      </c>
      <c r="C68" s="29" t="s">
        <v>100</v>
      </c>
      <c r="D68" s="30" t="s">
        <v>176</v>
      </c>
      <c r="E68" s="30"/>
      <c r="F68" s="31" t="s">
        <v>61</v>
      </c>
      <c r="G68" s="31" t="s">
        <v>65</v>
      </c>
      <c r="H68" s="41"/>
    </row>
    <row r="69" spans="1:9" s="70" customFormat="1" ht="15.75" x14ac:dyDescent="0.25">
      <c r="A69" s="5">
        <v>68</v>
      </c>
      <c r="B69" s="125">
        <v>8</v>
      </c>
      <c r="C69" s="66" t="s">
        <v>100</v>
      </c>
      <c r="D69" s="67" t="s">
        <v>177</v>
      </c>
      <c r="E69" s="67"/>
      <c r="F69" s="68" t="s">
        <v>67</v>
      </c>
      <c r="G69" s="68" t="s">
        <v>66</v>
      </c>
      <c r="H69" s="69"/>
    </row>
    <row r="70" spans="1:9" s="70" customFormat="1" ht="15.75" customHeight="1" x14ac:dyDescent="0.25">
      <c r="A70" s="227">
        <v>69</v>
      </c>
      <c r="B70" s="125">
        <v>9</v>
      </c>
      <c r="C70" s="66" t="s">
        <v>100</v>
      </c>
      <c r="D70" s="66" t="s">
        <v>68</v>
      </c>
      <c r="E70" s="66"/>
      <c r="F70" s="68" t="s">
        <v>27</v>
      </c>
      <c r="G70" s="68" t="s">
        <v>69</v>
      </c>
      <c r="H70" s="69"/>
    </row>
    <row r="71" spans="1:9" s="28" customFormat="1" ht="15.75" customHeight="1" x14ac:dyDescent="0.25">
      <c r="A71" s="5">
        <v>70</v>
      </c>
      <c r="B71" s="125">
        <v>10</v>
      </c>
      <c r="C71" s="29" t="s">
        <v>100</v>
      </c>
      <c r="D71" s="30" t="s">
        <v>178</v>
      </c>
      <c r="E71" s="30"/>
      <c r="F71" s="29" t="s">
        <v>71</v>
      </c>
      <c r="G71" s="31" t="s">
        <v>70</v>
      </c>
      <c r="H71" s="41"/>
    </row>
    <row r="72" spans="1:9" s="28" customFormat="1" ht="15.75" x14ac:dyDescent="0.25">
      <c r="A72" s="227">
        <v>71</v>
      </c>
      <c r="B72" s="125">
        <v>11</v>
      </c>
      <c r="C72" s="29" t="s">
        <v>100</v>
      </c>
      <c r="D72" s="30" t="s">
        <v>179</v>
      </c>
      <c r="E72" s="30"/>
      <c r="F72" s="31" t="s">
        <v>53</v>
      </c>
      <c r="G72" s="31" t="s">
        <v>72</v>
      </c>
      <c r="H72" s="41"/>
    </row>
    <row r="73" spans="1:9" s="28" customFormat="1" ht="15.75" customHeight="1" x14ac:dyDescent="0.25">
      <c r="A73" s="5">
        <v>72</v>
      </c>
      <c r="B73" s="125">
        <v>12</v>
      </c>
      <c r="C73" s="29" t="s">
        <v>100</v>
      </c>
      <c r="D73" s="30" t="s">
        <v>180</v>
      </c>
      <c r="E73" s="30"/>
      <c r="F73" s="29" t="s">
        <v>16</v>
      </c>
      <c r="G73" s="31" t="s">
        <v>73</v>
      </c>
      <c r="H73" s="41"/>
    </row>
    <row r="74" spans="1:9" s="28" customFormat="1" ht="15.75" x14ac:dyDescent="0.25">
      <c r="A74" s="227">
        <v>73</v>
      </c>
      <c r="B74" s="125">
        <v>13</v>
      </c>
      <c r="C74" s="29" t="s">
        <v>100</v>
      </c>
      <c r="D74" s="55" t="s">
        <v>249</v>
      </c>
      <c r="E74" s="29"/>
      <c r="F74" s="29"/>
      <c r="G74" s="94">
        <v>89372087704</v>
      </c>
      <c r="H74" s="41"/>
      <c r="I74" s="28" t="s">
        <v>274</v>
      </c>
    </row>
    <row r="75" spans="1:9" s="28" customFormat="1" ht="15.75" x14ac:dyDescent="0.25">
      <c r="A75" s="5">
        <v>74</v>
      </c>
      <c r="B75" s="125">
        <v>14</v>
      </c>
      <c r="C75" s="29" t="s">
        <v>100</v>
      </c>
      <c r="D75" s="55" t="s">
        <v>446</v>
      </c>
      <c r="E75" s="29"/>
      <c r="F75" s="29" t="s">
        <v>298</v>
      </c>
      <c r="G75" s="93" t="s">
        <v>447</v>
      </c>
      <c r="H75" s="41"/>
    </row>
    <row r="76" spans="1:9" s="28" customFormat="1" ht="15.75" x14ac:dyDescent="0.25">
      <c r="A76" s="227">
        <v>75</v>
      </c>
      <c r="B76" s="125">
        <v>15</v>
      </c>
      <c r="C76" s="29" t="s">
        <v>100</v>
      </c>
      <c r="D76" s="55" t="s">
        <v>250</v>
      </c>
      <c r="E76" s="29"/>
      <c r="F76" s="29"/>
      <c r="G76" s="29"/>
      <c r="H76" s="41"/>
      <c r="I76" s="97" t="s">
        <v>288</v>
      </c>
    </row>
    <row r="77" spans="1:9" s="28" customFormat="1" ht="15.75" x14ac:dyDescent="0.25">
      <c r="A77" s="5">
        <v>76</v>
      </c>
      <c r="B77" s="125">
        <v>16</v>
      </c>
      <c r="C77" s="29" t="s">
        <v>100</v>
      </c>
      <c r="D77" s="113" t="s">
        <v>452</v>
      </c>
      <c r="E77" s="29"/>
      <c r="F77" s="29" t="s">
        <v>95</v>
      </c>
      <c r="G77" s="114">
        <v>89377711455</v>
      </c>
      <c r="H77" s="41"/>
      <c r="I77" s="97"/>
    </row>
    <row r="78" spans="1:9" s="28" customFormat="1" ht="15.75" x14ac:dyDescent="0.25">
      <c r="A78" s="227">
        <v>77</v>
      </c>
      <c r="B78" s="125">
        <v>17</v>
      </c>
      <c r="C78" s="29" t="s">
        <v>100</v>
      </c>
      <c r="D78" s="116" t="s">
        <v>461</v>
      </c>
      <c r="E78" s="29"/>
      <c r="F78" s="29"/>
      <c r="G78" s="114"/>
      <c r="H78" s="41"/>
      <c r="I78" s="97"/>
    </row>
    <row r="79" spans="1:9" s="28" customFormat="1" ht="15.75" x14ac:dyDescent="0.25">
      <c r="A79" s="5">
        <v>78</v>
      </c>
      <c r="B79" s="125">
        <v>18</v>
      </c>
      <c r="C79" s="29" t="s">
        <v>100</v>
      </c>
      <c r="D79" s="116" t="s">
        <v>462</v>
      </c>
      <c r="E79" s="29"/>
      <c r="F79" s="29" t="s">
        <v>3</v>
      </c>
      <c r="G79" s="114">
        <v>89274129721</v>
      </c>
      <c r="H79" s="41"/>
      <c r="I79" s="97"/>
    </row>
    <row r="80" spans="1:9" s="75" customFormat="1" ht="16.5" customHeight="1" x14ac:dyDescent="0.25">
      <c r="A80" s="227">
        <v>79</v>
      </c>
      <c r="B80" s="71">
        <v>1</v>
      </c>
      <c r="C80" s="71" t="s">
        <v>101</v>
      </c>
      <c r="D80" s="73" t="s">
        <v>74</v>
      </c>
      <c r="E80" s="73"/>
      <c r="F80" s="73" t="s">
        <v>61</v>
      </c>
      <c r="G80" s="73" t="s">
        <v>75</v>
      </c>
      <c r="H80" s="74"/>
      <c r="I80" s="136" t="s">
        <v>289</v>
      </c>
    </row>
    <row r="81" spans="1:9" s="75" customFormat="1" ht="16.5" customHeight="1" x14ac:dyDescent="0.25">
      <c r="A81" s="5">
        <v>80</v>
      </c>
      <c r="B81" s="71">
        <v>2</v>
      </c>
      <c r="C81" s="71" t="s">
        <v>101</v>
      </c>
      <c r="D81" s="73" t="s">
        <v>76</v>
      </c>
      <c r="E81" s="73"/>
      <c r="F81" s="73" t="s">
        <v>5</v>
      </c>
      <c r="G81" s="73" t="s">
        <v>77</v>
      </c>
      <c r="H81" s="74"/>
    </row>
    <row r="82" spans="1:9" s="75" customFormat="1" ht="16.5" customHeight="1" x14ac:dyDescent="0.25">
      <c r="A82" s="227">
        <v>81</v>
      </c>
      <c r="B82" s="71">
        <v>3</v>
      </c>
      <c r="C82" s="71" t="s">
        <v>101</v>
      </c>
      <c r="D82" s="73" t="s">
        <v>78</v>
      </c>
      <c r="E82" s="73"/>
      <c r="F82" s="73" t="s">
        <v>5</v>
      </c>
      <c r="G82" s="73" t="s">
        <v>79</v>
      </c>
      <c r="H82" s="74"/>
    </row>
    <row r="83" spans="1:9" s="75" customFormat="1" ht="16.5" customHeight="1" x14ac:dyDescent="0.25">
      <c r="A83" s="5">
        <v>82</v>
      </c>
      <c r="B83" s="71">
        <v>4</v>
      </c>
      <c r="C83" s="71" t="s">
        <v>101</v>
      </c>
      <c r="D83" s="73" t="s">
        <v>80</v>
      </c>
      <c r="E83" s="73"/>
      <c r="F83" s="73" t="s">
        <v>5</v>
      </c>
      <c r="G83" s="73" t="s">
        <v>81</v>
      </c>
      <c r="H83" s="74"/>
    </row>
    <row r="84" spans="1:9" s="75" customFormat="1" ht="16.5" customHeight="1" x14ac:dyDescent="0.25">
      <c r="A84" s="227">
        <v>83</v>
      </c>
      <c r="B84" s="71">
        <v>5</v>
      </c>
      <c r="C84" s="71" t="s">
        <v>101</v>
      </c>
      <c r="D84" s="73" t="s">
        <v>82</v>
      </c>
      <c r="E84" s="73"/>
      <c r="F84" s="73" t="s">
        <v>27</v>
      </c>
      <c r="G84" s="73" t="s">
        <v>83</v>
      </c>
      <c r="H84" s="74"/>
    </row>
    <row r="85" spans="1:9" s="75" customFormat="1" ht="16.5" customHeight="1" x14ac:dyDescent="0.25">
      <c r="A85" s="5">
        <v>84</v>
      </c>
      <c r="B85" s="71">
        <v>6</v>
      </c>
      <c r="C85" s="71" t="s">
        <v>101</v>
      </c>
      <c r="D85" s="73" t="s">
        <v>84</v>
      </c>
      <c r="E85" s="73"/>
      <c r="F85" s="73" t="s">
        <v>53</v>
      </c>
      <c r="G85" s="73" t="s">
        <v>85</v>
      </c>
      <c r="H85" s="74"/>
    </row>
    <row r="86" spans="1:9" s="32" customFormat="1" ht="16.5" customHeight="1" x14ac:dyDescent="0.25">
      <c r="A86" s="227">
        <v>85</v>
      </c>
      <c r="B86" s="71">
        <v>7</v>
      </c>
      <c r="C86" s="33" t="s">
        <v>101</v>
      </c>
      <c r="D86" s="34" t="s">
        <v>86</v>
      </c>
      <c r="E86" s="34"/>
      <c r="F86" s="34" t="s">
        <v>88</v>
      </c>
      <c r="G86" s="34" t="s">
        <v>87</v>
      </c>
      <c r="H86" s="35"/>
    </row>
    <row r="87" spans="1:9" s="75" customFormat="1" ht="16.5" customHeight="1" x14ac:dyDescent="0.25">
      <c r="A87" s="5">
        <v>86</v>
      </c>
      <c r="B87" s="71">
        <v>8</v>
      </c>
      <c r="C87" s="71" t="s">
        <v>101</v>
      </c>
      <c r="D87" s="73" t="s">
        <v>89</v>
      </c>
      <c r="E87" s="73"/>
      <c r="F87" s="73" t="s">
        <v>88</v>
      </c>
      <c r="G87" s="73" t="s">
        <v>90</v>
      </c>
      <c r="H87" s="74"/>
    </row>
    <row r="88" spans="1:9" s="75" customFormat="1" ht="15.75" x14ac:dyDescent="0.25">
      <c r="A88" s="227">
        <v>87</v>
      </c>
      <c r="B88" s="71">
        <v>9</v>
      </c>
      <c r="C88" s="71" t="s">
        <v>101</v>
      </c>
      <c r="D88" s="72" t="s">
        <v>181</v>
      </c>
      <c r="E88" s="72"/>
      <c r="F88" s="73" t="s">
        <v>56</v>
      </c>
      <c r="G88" s="73" t="s">
        <v>91</v>
      </c>
      <c r="H88" s="74">
        <v>2016</v>
      </c>
    </row>
    <row r="89" spans="1:9" s="75" customFormat="1" ht="15.75" x14ac:dyDescent="0.25">
      <c r="A89" s="5">
        <v>88</v>
      </c>
      <c r="B89" s="71">
        <v>10</v>
      </c>
      <c r="C89" s="71" t="s">
        <v>101</v>
      </c>
      <c r="D89" s="72" t="s">
        <v>182</v>
      </c>
      <c r="E89" s="72"/>
      <c r="F89" s="73" t="s">
        <v>56</v>
      </c>
      <c r="G89" s="73" t="s">
        <v>92</v>
      </c>
      <c r="H89" s="74"/>
    </row>
    <row r="90" spans="1:9" s="75" customFormat="1" ht="15.75" x14ac:dyDescent="0.25">
      <c r="A90" s="227">
        <v>89</v>
      </c>
      <c r="B90" s="71">
        <v>11</v>
      </c>
      <c r="C90" s="71" t="s">
        <v>101</v>
      </c>
      <c r="D90" s="72" t="s">
        <v>183</v>
      </c>
      <c r="E90" s="72"/>
      <c r="F90" s="73" t="s">
        <v>53</v>
      </c>
      <c r="G90" s="73" t="s">
        <v>93</v>
      </c>
      <c r="H90" s="74" t="s">
        <v>244</v>
      </c>
      <c r="I90" s="95" t="s">
        <v>280</v>
      </c>
    </row>
    <row r="91" spans="1:9" s="75" customFormat="1" ht="15.75" x14ac:dyDescent="0.25">
      <c r="A91" s="5">
        <v>90</v>
      </c>
      <c r="B91" s="71">
        <v>12</v>
      </c>
      <c r="C91" s="71" t="s">
        <v>101</v>
      </c>
      <c r="D91" s="72" t="s">
        <v>184</v>
      </c>
      <c r="E91" s="72"/>
      <c r="F91" s="73" t="s">
        <v>53</v>
      </c>
      <c r="G91" s="73" t="s">
        <v>93</v>
      </c>
      <c r="H91" s="74" t="s">
        <v>244</v>
      </c>
      <c r="I91" s="95" t="s">
        <v>280</v>
      </c>
    </row>
    <row r="92" spans="1:9" s="75" customFormat="1" ht="15.75" x14ac:dyDescent="0.25">
      <c r="A92" s="227">
        <v>91</v>
      </c>
      <c r="B92" s="71">
        <v>13</v>
      </c>
      <c r="C92" s="71" t="s">
        <v>101</v>
      </c>
      <c r="D92" s="72" t="s">
        <v>185</v>
      </c>
      <c r="E92" s="72"/>
      <c r="F92" s="73" t="s">
        <v>95</v>
      </c>
      <c r="G92" s="73" t="s">
        <v>94</v>
      </c>
      <c r="H92" s="100" t="s">
        <v>290</v>
      </c>
    </row>
    <row r="93" spans="1:9" s="32" customFormat="1" ht="15.75" x14ac:dyDescent="0.25">
      <c r="A93" s="5">
        <v>92</v>
      </c>
      <c r="B93" s="71">
        <v>14</v>
      </c>
      <c r="C93" s="33" t="s">
        <v>101</v>
      </c>
      <c r="D93" s="81" t="s">
        <v>251</v>
      </c>
      <c r="E93" s="35"/>
      <c r="F93" s="34"/>
      <c r="G93" s="93" t="s">
        <v>296</v>
      </c>
      <c r="H93" s="35"/>
    </row>
    <row r="94" spans="1:9" s="32" customFormat="1" ht="15.75" x14ac:dyDescent="0.25">
      <c r="A94" s="227">
        <v>93</v>
      </c>
      <c r="B94" s="71">
        <v>15</v>
      </c>
      <c r="C94" s="33" t="s">
        <v>101</v>
      </c>
      <c r="D94" s="16" t="s">
        <v>264</v>
      </c>
      <c r="E94" s="33"/>
      <c r="F94" s="33"/>
      <c r="G94" s="33"/>
      <c r="H94" s="35"/>
      <c r="I94" s="98" t="s">
        <v>301</v>
      </c>
    </row>
    <row r="95" spans="1:9" s="75" customFormat="1" ht="15.75" x14ac:dyDescent="0.25">
      <c r="A95" s="5">
        <v>94</v>
      </c>
      <c r="B95" s="71">
        <v>16</v>
      </c>
      <c r="C95" s="120" t="s">
        <v>101</v>
      </c>
      <c r="D95" s="121" t="s">
        <v>269</v>
      </c>
      <c r="E95" s="120"/>
      <c r="F95" s="120"/>
      <c r="G95" s="116" t="s">
        <v>270</v>
      </c>
      <c r="H95" s="74"/>
    </row>
    <row r="96" spans="1:9" s="75" customFormat="1" ht="18.75" x14ac:dyDescent="0.3">
      <c r="A96" s="227">
        <v>95</v>
      </c>
      <c r="B96" s="71">
        <v>17</v>
      </c>
      <c r="C96" s="120" t="s">
        <v>101</v>
      </c>
      <c r="D96" s="121" t="s">
        <v>263</v>
      </c>
      <c r="E96" s="120"/>
      <c r="F96" s="120"/>
      <c r="G96" s="122" t="s">
        <v>456</v>
      </c>
      <c r="H96" s="74"/>
      <c r="I96" s="75" t="s">
        <v>279</v>
      </c>
    </row>
    <row r="97" spans="1:9" s="75" customFormat="1" ht="18.75" x14ac:dyDescent="0.3">
      <c r="A97" s="5">
        <v>96</v>
      </c>
      <c r="B97" s="71">
        <v>18</v>
      </c>
      <c r="C97" s="120" t="s">
        <v>101</v>
      </c>
      <c r="D97" s="121" t="s">
        <v>464</v>
      </c>
      <c r="E97" s="120"/>
      <c r="F97" s="120" t="s">
        <v>3</v>
      </c>
      <c r="G97" s="122">
        <v>89586214795</v>
      </c>
      <c r="H97" s="74">
        <v>89274446842</v>
      </c>
    </row>
    <row r="98" spans="1:9" ht="18.75" x14ac:dyDescent="0.3">
      <c r="A98" s="227">
        <v>97</v>
      </c>
      <c r="B98" s="139">
        <v>19</v>
      </c>
      <c r="C98" s="120" t="s">
        <v>101</v>
      </c>
      <c r="D98" s="117" t="s">
        <v>260</v>
      </c>
      <c r="E98" s="123"/>
      <c r="F98" s="123"/>
      <c r="G98" s="122" t="s">
        <v>457</v>
      </c>
      <c r="H98" s="107"/>
      <c r="I98" t="s">
        <v>279</v>
      </c>
    </row>
    <row r="99" spans="1:9" ht="15.75" x14ac:dyDescent="0.25">
      <c r="A99" s="5">
        <v>98</v>
      </c>
      <c r="B99" s="139">
        <v>20</v>
      </c>
      <c r="C99" s="120" t="s">
        <v>101</v>
      </c>
      <c r="D99" s="117" t="s">
        <v>588</v>
      </c>
      <c r="E99" s="123"/>
      <c r="F99" s="123" t="s">
        <v>27</v>
      </c>
      <c r="G99" s="88" t="s">
        <v>597</v>
      </c>
      <c r="H99" s="107"/>
      <c r="I99" s="95" t="s">
        <v>589</v>
      </c>
    </row>
    <row r="100" spans="1:9" s="20" customFormat="1" ht="30" x14ac:dyDescent="0.25">
      <c r="A100" s="227">
        <v>99</v>
      </c>
      <c r="B100" s="140">
        <v>1</v>
      </c>
      <c r="C100" s="21" t="s">
        <v>153</v>
      </c>
      <c r="D100" s="23" t="s">
        <v>186</v>
      </c>
      <c r="E100" s="23"/>
      <c r="F100" s="22" t="s">
        <v>102</v>
      </c>
      <c r="G100" s="22">
        <v>79503281439</v>
      </c>
      <c r="H100" s="36"/>
    </row>
    <row r="101" spans="1:9" s="20" customFormat="1" ht="15.75" x14ac:dyDescent="0.25">
      <c r="A101" s="5">
        <v>100</v>
      </c>
      <c r="B101" s="140">
        <v>2</v>
      </c>
      <c r="C101" s="21" t="s">
        <v>153</v>
      </c>
      <c r="D101" s="23" t="s">
        <v>187</v>
      </c>
      <c r="E101" s="23"/>
      <c r="F101" s="22" t="s">
        <v>71</v>
      </c>
      <c r="G101" s="22" t="s">
        <v>103</v>
      </c>
      <c r="H101" s="36"/>
    </row>
    <row r="102" spans="1:9" s="80" customFormat="1" ht="15.75" x14ac:dyDescent="0.25">
      <c r="A102" s="227">
        <v>101</v>
      </c>
      <c r="B102" s="140">
        <v>3</v>
      </c>
      <c r="C102" s="77" t="s">
        <v>153</v>
      </c>
      <c r="D102" s="78" t="s">
        <v>188</v>
      </c>
      <c r="E102" s="78"/>
      <c r="F102" s="79" t="s">
        <v>105</v>
      </c>
      <c r="G102" s="79" t="s">
        <v>104</v>
      </c>
      <c r="H102" s="76"/>
    </row>
    <row r="103" spans="1:9" s="80" customFormat="1" ht="15.75" x14ac:dyDescent="0.25">
      <c r="A103" s="5">
        <v>102</v>
      </c>
      <c r="B103" s="140">
        <v>4</v>
      </c>
      <c r="C103" s="77" t="s">
        <v>153</v>
      </c>
      <c r="D103" s="78" t="s">
        <v>189</v>
      </c>
      <c r="E103" s="78"/>
      <c r="F103" s="79" t="s">
        <v>10</v>
      </c>
      <c r="G103" s="79" t="s">
        <v>106</v>
      </c>
      <c r="H103" s="76"/>
    </row>
    <row r="104" spans="1:9" s="80" customFormat="1" ht="15.75" x14ac:dyDescent="0.25">
      <c r="A104" s="227">
        <v>103</v>
      </c>
      <c r="B104" s="140">
        <v>5</v>
      </c>
      <c r="C104" s="77" t="s">
        <v>153</v>
      </c>
      <c r="D104" s="78" t="s">
        <v>190</v>
      </c>
      <c r="E104" s="78"/>
      <c r="F104" s="79" t="s">
        <v>20</v>
      </c>
      <c r="G104" s="79" t="s">
        <v>107</v>
      </c>
      <c r="H104" s="76"/>
    </row>
    <row r="105" spans="1:9" s="80" customFormat="1" ht="15.75" x14ac:dyDescent="0.25">
      <c r="A105" s="5">
        <v>104</v>
      </c>
      <c r="B105" s="140">
        <v>6</v>
      </c>
      <c r="C105" s="77" t="s">
        <v>153</v>
      </c>
      <c r="D105" s="78" t="s">
        <v>191</v>
      </c>
      <c r="E105" s="78"/>
      <c r="F105" s="79" t="s">
        <v>53</v>
      </c>
      <c r="G105" s="79" t="s">
        <v>108</v>
      </c>
      <c r="H105" s="76"/>
    </row>
    <row r="106" spans="1:9" s="80" customFormat="1" ht="15.75" x14ac:dyDescent="0.25">
      <c r="A106" s="227">
        <v>105</v>
      </c>
      <c r="B106" s="140">
        <v>7</v>
      </c>
      <c r="C106" s="77" t="s">
        <v>153</v>
      </c>
      <c r="D106" s="78" t="s">
        <v>192</v>
      </c>
      <c r="E106" s="78"/>
      <c r="F106" s="79" t="s">
        <v>53</v>
      </c>
      <c r="G106" s="79" t="s">
        <v>109</v>
      </c>
      <c r="H106" s="76"/>
    </row>
    <row r="107" spans="1:9" s="80" customFormat="1" ht="15.75" x14ac:dyDescent="0.25">
      <c r="A107" s="5">
        <v>106</v>
      </c>
      <c r="B107" s="140">
        <v>8</v>
      </c>
      <c r="C107" s="77" t="s">
        <v>153</v>
      </c>
      <c r="D107" s="78" t="s">
        <v>193</v>
      </c>
      <c r="E107" s="78"/>
      <c r="F107" s="77" t="s">
        <v>56</v>
      </c>
      <c r="G107" s="79" t="s">
        <v>91</v>
      </c>
      <c r="H107" s="76"/>
    </row>
    <row r="108" spans="1:9" s="80" customFormat="1" ht="18" customHeight="1" x14ac:dyDescent="0.25">
      <c r="A108" s="227">
        <v>107</v>
      </c>
      <c r="B108" s="140">
        <v>9</v>
      </c>
      <c r="C108" s="77" t="s">
        <v>153</v>
      </c>
      <c r="D108" s="79" t="s">
        <v>110</v>
      </c>
      <c r="E108" s="79"/>
      <c r="F108" s="103" t="s">
        <v>7</v>
      </c>
      <c r="G108" s="79" t="s">
        <v>111</v>
      </c>
      <c r="H108" s="76"/>
    </row>
    <row r="109" spans="1:9" s="80" customFormat="1" ht="15" customHeight="1" x14ac:dyDescent="0.25">
      <c r="A109" s="5">
        <v>108</v>
      </c>
      <c r="B109" s="140">
        <v>10</v>
      </c>
      <c r="C109" s="77" t="s">
        <v>153</v>
      </c>
      <c r="D109" s="78" t="s">
        <v>194</v>
      </c>
      <c r="E109" s="78"/>
      <c r="F109" s="79" t="s">
        <v>113</v>
      </c>
      <c r="G109" s="79" t="s">
        <v>112</v>
      </c>
      <c r="H109" s="76"/>
    </row>
    <row r="110" spans="1:9" s="20" customFormat="1" ht="15.75" customHeight="1" x14ac:dyDescent="0.25">
      <c r="A110" s="227">
        <v>109</v>
      </c>
      <c r="B110" s="140">
        <v>11</v>
      </c>
      <c r="C110" s="21" t="s">
        <v>153</v>
      </c>
      <c r="D110" s="81" t="s">
        <v>252</v>
      </c>
      <c r="E110" s="36"/>
      <c r="F110" s="22" t="s">
        <v>5</v>
      </c>
      <c r="G110" s="22">
        <v>89179200917</v>
      </c>
      <c r="H110" s="36"/>
      <c r="I110" s="20" t="s">
        <v>281</v>
      </c>
    </row>
    <row r="111" spans="1:9" s="20" customFormat="1" ht="15.75" x14ac:dyDescent="0.25">
      <c r="A111" s="5">
        <v>110</v>
      </c>
      <c r="B111" s="140">
        <v>12</v>
      </c>
      <c r="C111" s="21" t="s">
        <v>153</v>
      </c>
      <c r="D111" s="55" t="s">
        <v>253</v>
      </c>
      <c r="E111" s="21"/>
      <c r="F111" s="21" t="s">
        <v>359</v>
      </c>
      <c r="G111" s="93" t="s">
        <v>272</v>
      </c>
      <c r="H111" s="36"/>
    </row>
    <row r="112" spans="1:9" s="20" customFormat="1" ht="15.75" x14ac:dyDescent="0.25">
      <c r="A112" s="227">
        <v>111</v>
      </c>
      <c r="B112" s="140">
        <v>14</v>
      </c>
      <c r="C112" s="21" t="s">
        <v>153</v>
      </c>
      <c r="D112" s="55" t="s">
        <v>255</v>
      </c>
      <c r="E112" s="21"/>
      <c r="F112" s="21" t="s">
        <v>308</v>
      </c>
      <c r="G112" s="93" t="s">
        <v>307</v>
      </c>
      <c r="H112" s="36"/>
      <c r="I112" s="98" t="s">
        <v>286</v>
      </c>
    </row>
    <row r="113" spans="1:8" s="20" customFormat="1" ht="15.75" x14ac:dyDescent="0.25">
      <c r="A113" s="5">
        <v>112</v>
      </c>
      <c r="B113" s="140">
        <v>15</v>
      </c>
      <c r="C113" s="21" t="s">
        <v>153</v>
      </c>
      <c r="D113" s="16" t="s">
        <v>271</v>
      </c>
      <c r="E113" s="21"/>
      <c r="F113" s="21"/>
      <c r="G113" s="21"/>
      <c r="H113" s="21"/>
    </row>
    <row r="114" spans="1:8" s="20" customFormat="1" ht="15.75" x14ac:dyDescent="0.25">
      <c r="A114" s="227">
        <v>113</v>
      </c>
      <c r="B114" s="140">
        <v>16</v>
      </c>
      <c r="C114" s="21" t="s">
        <v>153</v>
      </c>
      <c r="D114" s="55" t="s">
        <v>465</v>
      </c>
      <c r="E114" s="21"/>
      <c r="F114" s="21" t="s">
        <v>3</v>
      </c>
      <c r="G114" s="21">
        <v>89270369336</v>
      </c>
      <c r="H114" s="21"/>
    </row>
    <row r="115" spans="1:8" s="20" customFormat="1" ht="15.75" x14ac:dyDescent="0.25">
      <c r="A115" s="5">
        <v>114</v>
      </c>
      <c r="B115" s="140">
        <v>17</v>
      </c>
      <c r="C115" s="21" t="s">
        <v>153</v>
      </c>
      <c r="D115" s="150" t="s">
        <v>596</v>
      </c>
      <c r="E115" s="21"/>
      <c r="F115" s="21" t="s">
        <v>113</v>
      </c>
      <c r="G115" s="150">
        <v>89053713299</v>
      </c>
      <c r="H115" s="21"/>
    </row>
    <row r="116" spans="1:8" s="64" customFormat="1" ht="15.75" x14ac:dyDescent="0.25">
      <c r="A116" s="227">
        <v>115</v>
      </c>
      <c r="B116" s="63">
        <v>1</v>
      </c>
      <c r="C116" s="61" t="s">
        <v>154</v>
      </c>
      <c r="D116" s="65" t="s">
        <v>195</v>
      </c>
      <c r="E116" s="65"/>
      <c r="F116" s="62" t="s">
        <v>18</v>
      </c>
      <c r="G116" s="62" t="s">
        <v>114</v>
      </c>
      <c r="H116" s="63"/>
    </row>
    <row r="117" spans="1:8" s="24" customFormat="1" ht="21" customHeight="1" x14ac:dyDescent="0.25">
      <c r="A117" s="5">
        <v>116</v>
      </c>
      <c r="B117" s="63">
        <v>2</v>
      </c>
      <c r="C117" s="25" t="s">
        <v>154</v>
      </c>
      <c r="D117" s="27" t="s">
        <v>196</v>
      </c>
      <c r="E117" s="27"/>
      <c r="F117" s="26" t="s">
        <v>102</v>
      </c>
      <c r="G117" s="26" t="s">
        <v>115</v>
      </c>
      <c r="H117" s="37"/>
    </row>
    <row r="118" spans="1:8" s="24" customFormat="1" ht="21" customHeight="1" x14ac:dyDescent="0.25">
      <c r="A118" s="227">
        <v>117</v>
      </c>
      <c r="B118" s="63">
        <v>3</v>
      </c>
      <c r="C118" s="25" t="s">
        <v>154</v>
      </c>
      <c r="D118" s="27" t="s">
        <v>197</v>
      </c>
      <c r="E118" s="27"/>
      <c r="F118" s="26" t="s">
        <v>117</v>
      </c>
      <c r="G118" s="26" t="s">
        <v>116</v>
      </c>
      <c r="H118" s="37"/>
    </row>
    <row r="119" spans="1:8" s="64" customFormat="1" ht="21" customHeight="1" x14ac:dyDescent="0.25">
      <c r="A119" s="5">
        <v>118</v>
      </c>
      <c r="B119" s="63">
        <v>4</v>
      </c>
      <c r="C119" s="61" t="s">
        <v>154</v>
      </c>
      <c r="D119" s="65" t="s">
        <v>198</v>
      </c>
      <c r="E119" s="65"/>
      <c r="F119" s="62" t="s">
        <v>53</v>
      </c>
      <c r="G119" s="62" t="s">
        <v>118</v>
      </c>
      <c r="H119" s="63"/>
    </row>
    <row r="120" spans="1:8" s="64" customFormat="1" ht="21" customHeight="1" x14ac:dyDescent="0.25">
      <c r="A120" s="227">
        <v>119</v>
      </c>
      <c r="B120" s="63">
        <v>5</v>
      </c>
      <c r="C120" s="61" t="s">
        <v>154</v>
      </c>
      <c r="D120" s="65" t="s">
        <v>199</v>
      </c>
      <c r="E120" s="65"/>
      <c r="F120" s="62" t="s">
        <v>120</v>
      </c>
      <c r="G120" s="62" t="s">
        <v>119</v>
      </c>
      <c r="H120" s="63"/>
    </row>
    <row r="121" spans="1:8" s="64" customFormat="1" ht="21" customHeight="1" x14ac:dyDescent="0.25">
      <c r="A121" s="5">
        <v>120</v>
      </c>
      <c r="B121" s="63">
        <v>6</v>
      </c>
      <c r="C121" s="61" t="s">
        <v>154</v>
      </c>
      <c r="D121" s="65" t="s">
        <v>200</v>
      </c>
      <c r="E121" s="65"/>
      <c r="F121" s="62" t="s">
        <v>20</v>
      </c>
      <c r="G121" s="62" t="s">
        <v>121</v>
      </c>
      <c r="H121" s="63"/>
    </row>
    <row r="122" spans="1:8" s="64" customFormat="1" ht="21" customHeight="1" x14ac:dyDescent="0.25">
      <c r="A122" s="227">
        <v>121</v>
      </c>
      <c r="B122" s="63">
        <v>7</v>
      </c>
      <c r="C122" s="61" t="s">
        <v>154</v>
      </c>
      <c r="D122" s="65" t="s">
        <v>201</v>
      </c>
      <c r="E122" s="65"/>
      <c r="F122" s="62" t="s">
        <v>5</v>
      </c>
      <c r="G122" s="62" t="s">
        <v>122</v>
      </c>
      <c r="H122" s="63"/>
    </row>
    <row r="123" spans="1:8" s="64" customFormat="1" ht="21" customHeight="1" x14ac:dyDescent="0.25">
      <c r="A123" s="5">
        <v>122</v>
      </c>
      <c r="B123" s="63">
        <v>8</v>
      </c>
      <c r="C123" s="61" t="s">
        <v>154</v>
      </c>
      <c r="D123" s="65" t="s">
        <v>202</v>
      </c>
      <c r="E123" s="65"/>
      <c r="F123" s="62" t="s">
        <v>5</v>
      </c>
      <c r="G123" s="62" t="s">
        <v>123</v>
      </c>
      <c r="H123" s="63"/>
    </row>
    <row r="124" spans="1:8" s="64" customFormat="1" ht="21" customHeight="1" x14ac:dyDescent="0.25">
      <c r="A124" s="227">
        <v>123</v>
      </c>
      <c r="B124" s="63">
        <v>9</v>
      </c>
      <c r="C124" s="61" t="s">
        <v>154</v>
      </c>
      <c r="D124" s="65" t="s">
        <v>203</v>
      </c>
      <c r="E124" s="65"/>
      <c r="F124" s="62" t="s">
        <v>27</v>
      </c>
      <c r="G124" s="62" t="s">
        <v>124</v>
      </c>
      <c r="H124" s="63"/>
    </row>
    <row r="125" spans="1:8" s="64" customFormat="1" ht="21" customHeight="1" x14ac:dyDescent="0.25">
      <c r="A125" s="5">
        <v>124</v>
      </c>
      <c r="B125" s="63">
        <v>10</v>
      </c>
      <c r="C125" s="61" t="s">
        <v>154</v>
      </c>
      <c r="D125" s="65" t="s">
        <v>204</v>
      </c>
      <c r="E125" s="65"/>
      <c r="F125" s="62" t="s">
        <v>27</v>
      </c>
      <c r="G125" s="62" t="s">
        <v>125</v>
      </c>
      <c r="H125" s="63"/>
    </row>
    <row r="126" spans="1:8" s="24" customFormat="1" ht="21" customHeight="1" x14ac:dyDescent="0.25">
      <c r="A126" s="227">
        <v>125</v>
      </c>
      <c r="B126" s="63">
        <v>11</v>
      </c>
      <c r="C126" s="25" t="s">
        <v>154</v>
      </c>
      <c r="D126" s="27" t="s">
        <v>205</v>
      </c>
      <c r="E126" s="27"/>
      <c r="F126" s="26"/>
      <c r="G126" s="26" t="s">
        <v>126</v>
      </c>
      <c r="H126" s="37"/>
    </row>
    <row r="127" spans="1:8" s="24" customFormat="1" ht="21" customHeight="1" x14ac:dyDescent="0.25">
      <c r="A127" s="5">
        <v>126</v>
      </c>
      <c r="B127" s="63">
        <v>12</v>
      </c>
      <c r="C127" s="25" t="s">
        <v>154</v>
      </c>
      <c r="D127" s="27" t="s">
        <v>206</v>
      </c>
      <c r="E127" s="27"/>
      <c r="F127" s="26"/>
      <c r="G127" s="26" t="s">
        <v>127</v>
      </c>
      <c r="H127" s="37"/>
    </row>
    <row r="128" spans="1:8" s="24" customFormat="1" ht="21" customHeight="1" x14ac:dyDescent="0.25">
      <c r="A128" s="227">
        <v>127</v>
      </c>
      <c r="B128" s="63">
        <v>13</v>
      </c>
      <c r="C128" s="25" t="s">
        <v>154</v>
      </c>
      <c r="D128" s="27" t="s">
        <v>207</v>
      </c>
      <c r="E128" s="27"/>
      <c r="F128" s="26"/>
      <c r="G128" s="26" t="s">
        <v>128</v>
      </c>
      <c r="H128" s="37"/>
    </row>
    <row r="129" spans="1:8" s="24" customFormat="1" ht="21" customHeight="1" x14ac:dyDescent="0.25">
      <c r="A129" s="5">
        <v>128</v>
      </c>
      <c r="B129" s="63">
        <v>14</v>
      </c>
      <c r="C129" s="25" t="s">
        <v>154</v>
      </c>
      <c r="D129" s="27" t="s">
        <v>208</v>
      </c>
      <c r="E129" s="27"/>
      <c r="F129" s="26" t="s">
        <v>130</v>
      </c>
      <c r="G129" s="26" t="s">
        <v>129</v>
      </c>
      <c r="H129" s="37"/>
    </row>
    <row r="130" spans="1:8" s="24" customFormat="1" ht="21" customHeight="1" x14ac:dyDescent="0.25">
      <c r="A130" s="227">
        <v>129</v>
      </c>
      <c r="B130" s="63">
        <v>15</v>
      </c>
      <c r="C130" s="25" t="s">
        <v>154</v>
      </c>
      <c r="D130" s="27" t="s">
        <v>209</v>
      </c>
      <c r="E130" s="27"/>
      <c r="F130" s="26"/>
      <c r="G130" s="26" t="s">
        <v>131</v>
      </c>
      <c r="H130" s="37"/>
    </row>
    <row r="131" spans="1:8" s="24" customFormat="1" ht="21" customHeight="1" x14ac:dyDescent="0.25">
      <c r="A131" s="5">
        <v>130</v>
      </c>
      <c r="B131" s="63">
        <v>16</v>
      </c>
      <c r="C131" s="25" t="s">
        <v>154</v>
      </c>
      <c r="D131" s="27" t="s">
        <v>210</v>
      </c>
      <c r="E131" s="27"/>
      <c r="F131" s="26"/>
      <c r="G131" s="26" t="s">
        <v>132</v>
      </c>
      <c r="H131" s="37"/>
    </row>
    <row r="132" spans="1:8" s="24" customFormat="1" ht="21" customHeight="1" x14ac:dyDescent="0.25">
      <c r="A132" s="227">
        <v>131</v>
      </c>
      <c r="B132" s="63">
        <v>17</v>
      </c>
      <c r="C132" s="25" t="s">
        <v>154</v>
      </c>
      <c r="D132" s="27" t="s">
        <v>211</v>
      </c>
      <c r="E132" s="27"/>
      <c r="F132" s="26" t="s">
        <v>134</v>
      </c>
      <c r="G132" s="26" t="s">
        <v>133</v>
      </c>
      <c r="H132" s="37"/>
    </row>
    <row r="133" spans="1:8" s="24" customFormat="1" ht="21" customHeight="1" x14ac:dyDescent="0.25">
      <c r="A133" s="5">
        <v>132</v>
      </c>
      <c r="B133" s="63">
        <v>18</v>
      </c>
      <c r="C133" s="25" t="s">
        <v>154</v>
      </c>
      <c r="D133" s="27" t="s">
        <v>212</v>
      </c>
      <c r="E133" s="27"/>
      <c r="F133" s="26"/>
      <c r="G133" s="26" t="s">
        <v>135</v>
      </c>
      <c r="H133" s="37"/>
    </row>
    <row r="134" spans="1:8" s="64" customFormat="1" ht="21" customHeight="1" x14ac:dyDescent="0.25">
      <c r="A134" s="227">
        <v>133</v>
      </c>
      <c r="B134" s="63">
        <v>19</v>
      </c>
      <c r="C134" s="61" t="s">
        <v>154</v>
      </c>
      <c r="D134" s="65" t="s">
        <v>213</v>
      </c>
      <c r="E134" s="65"/>
      <c r="F134" s="62" t="s">
        <v>137</v>
      </c>
      <c r="G134" s="62" t="s">
        <v>136</v>
      </c>
      <c r="H134" s="63"/>
    </row>
    <row r="135" spans="1:8" s="64" customFormat="1" ht="21" customHeight="1" x14ac:dyDescent="0.25">
      <c r="A135" s="5">
        <v>134</v>
      </c>
      <c r="B135" s="63">
        <v>20</v>
      </c>
      <c r="C135" s="61" t="s">
        <v>154</v>
      </c>
      <c r="D135" s="65" t="s">
        <v>214</v>
      </c>
      <c r="E135" s="65"/>
      <c r="F135" s="62" t="s">
        <v>27</v>
      </c>
      <c r="G135" s="62" t="s">
        <v>138</v>
      </c>
      <c r="H135" s="63"/>
    </row>
    <row r="136" spans="1:8" s="24" customFormat="1" ht="21" customHeight="1" x14ac:dyDescent="0.25">
      <c r="A136" s="227">
        <v>135</v>
      </c>
      <c r="B136" s="63">
        <v>21</v>
      </c>
      <c r="C136" s="25" t="s">
        <v>154</v>
      </c>
      <c r="D136" s="27" t="s">
        <v>215</v>
      </c>
      <c r="E136" s="27"/>
      <c r="F136" s="26" t="s">
        <v>20</v>
      </c>
      <c r="G136" s="26" t="s">
        <v>139</v>
      </c>
      <c r="H136" s="37"/>
    </row>
    <row r="137" spans="1:8" s="64" customFormat="1" ht="21" customHeight="1" x14ac:dyDescent="0.25">
      <c r="A137" s="5">
        <v>136</v>
      </c>
      <c r="B137" s="63">
        <v>22</v>
      </c>
      <c r="C137" s="61" t="s">
        <v>154</v>
      </c>
      <c r="D137" s="65" t="s">
        <v>216</v>
      </c>
      <c r="E137" s="65"/>
      <c r="F137" s="62" t="s">
        <v>3</v>
      </c>
      <c r="G137" s="62" t="s">
        <v>140</v>
      </c>
      <c r="H137" s="63"/>
    </row>
    <row r="138" spans="1:8" s="64" customFormat="1" ht="21" customHeight="1" x14ac:dyDescent="0.25">
      <c r="A138" s="227">
        <v>137</v>
      </c>
      <c r="B138" s="63">
        <v>23</v>
      </c>
      <c r="C138" s="61" t="s">
        <v>154</v>
      </c>
      <c r="D138" s="65" t="s">
        <v>217</v>
      </c>
      <c r="E138" s="65"/>
      <c r="F138" s="62" t="s">
        <v>5</v>
      </c>
      <c r="G138" s="62" t="s">
        <v>141</v>
      </c>
      <c r="H138" s="63"/>
    </row>
    <row r="139" spans="1:8" s="24" customFormat="1" ht="21" customHeight="1" x14ac:dyDescent="0.25">
      <c r="A139" s="5">
        <v>138</v>
      </c>
      <c r="B139" s="63">
        <v>24</v>
      </c>
      <c r="C139" s="25" t="s">
        <v>154</v>
      </c>
      <c r="D139" s="27" t="s">
        <v>218</v>
      </c>
      <c r="E139" s="27"/>
      <c r="F139" s="26" t="s">
        <v>53</v>
      </c>
      <c r="G139" s="26" t="s">
        <v>142</v>
      </c>
      <c r="H139" s="37"/>
    </row>
    <row r="140" spans="1:8" s="64" customFormat="1" ht="21" customHeight="1" x14ac:dyDescent="0.25">
      <c r="A140" s="227">
        <v>139</v>
      </c>
      <c r="B140" s="63">
        <v>25</v>
      </c>
      <c r="C140" s="61" t="s">
        <v>154</v>
      </c>
      <c r="D140" s="65" t="s">
        <v>219</v>
      </c>
      <c r="E140" s="65"/>
      <c r="F140" s="62" t="s">
        <v>144</v>
      </c>
      <c r="G140" s="62" t="s">
        <v>143</v>
      </c>
      <c r="H140" s="63"/>
    </row>
    <row r="141" spans="1:8" s="24" customFormat="1" ht="21" customHeight="1" x14ac:dyDescent="0.25">
      <c r="A141" s="5">
        <v>140</v>
      </c>
      <c r="B141" s="63">
        <v>26</v>
      </c>
      <c r="C141" s="25" t="s">
        <v>154</v>
      </c>
      <c r="D141" s="27" t="s">
        <v>220</v>
      </c>
      <c r="E141" s="27"/>
      <c r="F141" s="26" t="s">
        <v>38</v>
      </c>
      <c r="G141" s="26" t="s">
        <v>145</v>
      </c>
      <c r="H141" s="37"/>
    </row>
    <row r="142" spans="1:8" s="64" customFormat="1" ht="21" customHeight="1" x14ac:dyDescent="0.25">
      <c r="A142" s="227">
        <v>141</v>
      </c>
      <c r="B142" s="63">
        <v>27</v>
      </c>
      <c r="C142" s="61" t="s">
        <v>154</v>
      </c>
      <c r="D142" s="65" t="s">
        <v>221</v>
      </c>
      <c r="E142" s="65"/>
      <c r="F142" s="62" t="s">
        <v>10</v>
      </c>
      <c r="G142" s="62" t="s">
        <v>146</v>
      </c>
      <c r="H142" s="132"/>
    </row>
    <row r="143" spans="1:8" s="24" customFormat="1" ht="21" customHeight="1" x14ac:dyDescent="0.25">
      <c r="A143" s="5">
        <v>142</v>
      </c>
      <c r="B143" s="63">
        <v>28</v>
      </c>
      <c r="C143" s="25" t="s">
        <v>154</v>
      </c>
      <c r="D143" s="27" t="s">
        <v>222</v>
      </c>
      <c r="E143" s="27"/>
      <c r="F143" s="26" t="s">
        <v>113</v>
      </c>
      <c r="G143" s="26" t="s">
        <v>147</v>
      </c>
      <c r="H143" s="37"/>
    </row>
    <row r="144" spans="1:8" s="64" customFormat="1" ht="21" customHeight="1" x14ac:dyDescent="0.25">
      <c r="A144" s="227">
        <v>143</v>
      </c>
      <c r="B144" s="63">
        <v>29</v>
      </c>
      <c r="C144" s="61" t="s">
        <v>154</v>
      </c>
      <c r="D144" s="65" t="s">
        <v>223</v>
      </c>
      <c r="E144" s="65"/>
      <c r="F144" s="62" t="s">
        <v>43</v>
      </c>
      <c r="G144" s="62" t="s">
        <v>148</v>
      </c>
      <c r="H144" s="63"/>
    </row>
    <row r="145" spans="1:9" s="24" customFormat="1" ht="21" customHeight="1" x14ac:dyDescent="0.25">
      <c r="A145" s="5">
        <v>144</v>
      </c>
      <c r="B145" s="63">
        <v>30</v>
      </c>
      <c r="C145" s="25" t="s">
        <v>154</v>
      </c>
      <c r="D145" s="27" t="s">
        <v>224</v>
      </c>
      <c r="E145" s="27"/>
      <c r="F145" s="26" t="s">
        <v>5</v>
      </c>
      <c r="G145" s="26" t="s">
        <v>149</v>
      </c>
      <c r="H145" s="37"/>
    </row>
    <row r="146" spans="1:9" s="64" customFormat="1" ht="21" customHeight="1" x14ac:dyDescent="0.25">
      <c r="A146" s="227">
        <v>145</v>
      </c>
      <c r="B146" s="63">
        <v>31</v>
      </c>
      <c r="C146" s="61" t="s">
        <v>154</v>
      </c>
      <c r="D146" s="65" t="s">
        <v>225</v>
      </c>
      <c r="E146" s="65"/>
      <c r="F146" s="62" t="s">
        <v>7</v>
      </c>
      <c r="G146" s="62" t="s">
        <v>150</v>
      </c>
      <c r="H146" s="63"/>
    </row>
    <row r="147" spans="1:9" s="64" customFormat="1" ht="21" customHeight="1" x14ac:dyDescent="0.25">
      <c r="A147" s="5">
        <v>146</v>
      </c>
      <c r="B147" s="63">
        <v>32</v>
      </c>
      <c r="C147" s="61" t="s">
        <v>154</v>
      </c>
      <c r="D147" s="65" t="s">
        <v>226</v>
      </c>
      <c r="E147" s="65"/>
      <c r="F147" s="62" t="s">
        <v>7</v>
      </c>
      <c r="G147" s="62" t="s">
        <v>151</v>
      </c>
      <c r="H147" s="63"/>
    </row>
    <row r="148" spans="1:9" s="24" customFormat="1" ht="21" customHeight="1" x14ac:dyDescent="0.25">
      <c r="A148" s="227">
        <v>147</v>
      </c>
      <c r="B148" s="141">
        <v>33</v>
      </c>
      <c r="C148" s="83" t="s">
        <v>154</v>
      </c>
      <c r="D148" s="84" t="s">
        <v>227</v>
      </c>
      <c r="E148" s="84"/>
      <c r="F148" s="85" t="s">
        <v>46</v>
      </c>
      <c r="G148" s="85" t="s">
        <v>152</v>
      </c>
      <c r="H148" s="82"/>
    </row>
    <row r="149" spans="1:9" ht="15.75" x14ac:dyDescent="0.25">
      <c r="A149" s="5">
        <v>148</v>
      </c>
      <c r="B149" s="63">
        <v>34</v>
      </c>
      <c r="C149" s="83" t="s">
        <v>154</v>
      </c>
      <c r="D149" s="119" t="s">
        <v>257</v>
      </c>
      <c r="E149" s="104"/>
      <c r="F149" s="104" t="s">
        <v>358</v>
      </c>
      <c r="G149" s="104"/>
      <c r="H149" s="104"/>
      <c r="I149" t="s">
        <v>275</v>
      </c>
    </row>
    <row r="150" spans="1:9" ht="15.75" x14ac:dyDescent="0.25">
      <c r="A150" s="227">
        <v>149</v>
      </c>
      <c r="B150" s="141">
        <v>35</v>
      </c>
      <c r="C150" s="83" t="s">
        <v>154</v>
      </c>
      <c r="D150" s="81" t="s">
        <v>258</v>
      </c>
      <c r="E150" s="82"/>
      <c r="F150" s="82" t="s">
        <v>5</v>
      </c>
      <c r="G150" s="108" t="s">
        <v>273</v>
      </c>
      <c r="H150" s="82"/>
    </row>
    <row r="151" spans="1:9" ht="18.75" x14ac:dyDescent="0.3">
      <c r="A151" s="5">
        <v>150</v>
      </c>
      <c r="B151" s="63">
        <v>36</v>
      </c>
      <c r="C151" s="83" t="s">
        <v>154</v>
      </c>
      <c r="D151" s="106" t="s">
        <v>259</v>
      </c>
      <c r="E151" s="105"/>
      <c r="F151" s="105"/>
      <c r="G151" s="115" t="s">
        <v>455</v>
      </c>
      <c r="H151" s="105"/>
      <c r="I151" s="96" t="s">
        <v>283</v>
      </c>
    </row>
    <row r="152" spans="1:9" ht="15.75" x14ac:dyDescent="0.25">
      <c r="A152" s="227">
        <v>151</v>
      </c>
      <c r="B152" s="141">
        <v>37</v>
      </c>
      <c r="C152" s="83" t="s">
        <v>154</v>
      </c>
      <c r="D152" s="81" t="s">
        <v>302</v>
      </c>
      <c r="E152" s="107"/>
      <c r="F152" s="107" t="s">
        <v>449</v>
      </c>
      <c r="G152" s="88" t="s">
        <v>448</v>
      </c>
      <c r="H152" s="107"/>
      <c r="I152" s="98" t="s">
        <v>303</v>
      </c>
    </row>
    <row r="153" spans="1:9" ht="15.75" x14ac:dyDescent="0.25">
      <c r="A153" s="5">
        <v>152</v>
      </c>
      <c r="B153" s="63">
        <v>38</v>
      </c>
      <c r="C153" s="83" t="s">
        <v>154</v>
      </c>
      <c r="D153" s="81" t="s">
        <v>479</v>
      </c>
      <c r="E153" s="107"/>
      <c r="F153" s="107" t="s">
        <v>449</v>
      </c>
      <c r="G153" s="93">
        <v>89872283343</v>
      </c>
      <c r="H153" s="107"/>
      <c r="I153" s="98"/>
    </row>
    <row r="154" spans="1:9" x14ac:dyDescent="0.25">
      <c r="A154" s="227">
        <v>153</v>
      </c>
      <c r="B154" s="107"/>
      <c r="C154" s="107"/>
      <c r="D154" s="81" t="s">
        <v>262</v>
      </c>
      <c r="E154" s="107"/>
      <c r="F154" s="107"/>
      <c r="G154" s="107"/>
      <c r="H154" s="107"/>
    </row>
    <row r="155" spans="1:9" x14ac:dyDescent="0.25">
      <c r="A155" s="5">
        <v>154</v>
      </c>
      <c r="B155" s="82"/>
      <c r="C155" s="86"/>
      <c r="D155" s="87" t="s">
        <v>256</v>
      </c>
      <c r="E155" s="86"/>
      <c r="F155" s="86"/>
      <c r="G155" s="86"/>
      <c r="H155" s="86"/>
    </row>
    <row r="156" spans="1:9" x14ac:dyDescent="0.25">
      <c r="D156" s="146" t="s">
        <v>592</v>
      </c>
    </row>
  </sheetData>
  <autoFilter ref="A1:G156"/>
  <hyperlinks>
    <hyperlink ref="D7" r:id="rId1" display="https://e.mail.ru/attachment/15738914850808017692/0;1?x-email=amo-rt%40mail.ru"/>
    <hyperlink ref="D156" r:id="rId2" display="https://e.mail.ru/attachment/15738915471137900590/0;1?x-email=amo-rt%40mail.ru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10" workbookViewId="0">
      <selection activeCell="D24" sqref="D24"/>
    </sheetView>
  </sheetViews>
  <sheetFormatPr defaultRowHeight="15.75" x14ac:dyDescent="0.25"/>
  <cols>
    <col min="1" max="1" width="4.140625" style="134" customWidth="1"/>
    <col min="2" max="2" width="4.42578125" style="134" customWidth="1"/>
    <col min="3" max="3" width="24.140625" style="578" customWidth="1"/>
    <col min="4" max="4" width="39.28515625" style="578" customWidth="1"/>
    <col min="5" max="5" width="20.140625" style="578" customWidth="1"/>
    <col min="6" max="6" width="10.28515625" style="574" customWidth="1"/>
  </cols>
  <sheetData>
    <row r="1" spans="1:6" ht="47.25" x14ac:dyDescent="0.25">
      <c r="B1" s="575" t="s">
        <v>0</v>
      </c>
      <c r="C1" s="575"/>
      <c r="D1" s="575" t="s">
        <v>228</v>
      </c>
      <c r="E1" s="575" t="s">
        <v>1</v>
      </c>
      <c r="F1" s="573"/>
    </row>
    <row r="2" spans="1:6" s="130" customFormat="1" x14ac:dyDescent="0.25">
      <c r="A2" s="48">
        <v>1</v>
      </c>
      <c r="B2" s="591">
        <v>1</v>
      </c>
      <c r="C2" s="591" t="s">
        <v>99</v>
      </c>
      <c r="D2" s="591" t="s">
        <v>1349</v>
      </c>
      <c r="E2" s="591">
        <v>8</v>
      </c>
      <c r="F2" s="560">
        <v>1</v>
      </c>
    </row>
    <row r="3" spans="1:6" x14ac:dyDescent="0.25">
      <c r="A3" s="227">
        <v>2</v>
      </c>
      <c r="B3" s="185">
        <v>2</v>
      </c>
      <c r="C3" s="185" t="s">
        <v>99</v>
      </c>
      <c r="D3" s="185" t="s">
        <v>1350</v>
      </c>
      <c r="E3" s="185">
        <v>1</v>
      </c>
      <c r="F3" s="560"/>
    </row>
    <row r="4" spans="1:6" s="130" customFormat="1" x14ac:dyDescent="0.25">
      <c r="A4" s="48">
        <v>3</v>
      </c>
      <c r="B4" s="591">
        <v>3</v>
      </c>
      <c r="C4" s="591" t="s">
        <v>99</v>
      </c>
      <c r="D4" s="591" t="s">
        <v>1351</v>
      </c>
      <c r="E4" s="591">
        <v>5</v>
      </c>
      <c r="F4" s="560">
        <v>2</v>
      </c>
    </row>
    <row r="5" spans="1:6" x14ac:dyDescent="0.25">
      <c r="A5" s="227">
        <v>4</v>
      </c>
      <c r="B5" s="185">
        <v>4</v>
      </c>
      <c r="C5" s="185" t="s">
        <v>99</v>
      </c>
      <c r="D5" s="185" t="s">
        <v>1352</v>
      </c>
      <c r="E5" s="185">
        <v>6</v>
      </c>
      <c r="F5" s="497"/>
    </row>
    <row r="6" spans="1:6" s="130" customFormat="1" x14ac:dyDescent="0.25">
      <c r="A6" s="48">
        <v>5</v>
      </c>
      <c r="B6" s="591">
        <v>5</v>
      </c>
      <c r="C6" s="591" t="s">
        <v>99</v>
      </c>
      <c r="D6" s="591" t="s">
        <v>1353</v>
      </c>
      <c r="E6" s="591">
        <v>7</v>
      </c>
      <c r="F6" s="560">
        <v>3</v>
      </c>
    </row>
    <row r="7" spans="1:6" x14ac:dyDescent="0.25">
      <c r="A7" s="227">
        <v>6</v>
      </c>
      <c r="B7" s="185">
        <v>6</v>
      </c>
      <c r="C7" s="185" t="s">
        <v>99</v>
      </c>
      <c r="D7" s="352" t="s">
        <v>37</v>
      </c>
      <c r="E7" s="185">
        <v>4</v>
      </c>
      <c r="F7" s="497"/>
    </row>
    <row r="8" spans="1:6" x14ac:dyDescent="0.25">
      <c r="A8" s="227">
        <v>7</v>
      </c>
      <c r="B8" s="185">
        <v>7</v>
      </c>
      <c r="C8" s="185" t="s">
        <v>99</v>
      </c>
      <c r="D8" s="352" t="s">
        <v>1354</v>
      </c>
      <c r="E8" s="185">
        <v>3</v>
      </c>
      <c r="F8" s="560"/>
    </row>
    <row r="9" spans="1:6" x14ac:dyDescent="0.25">
      <c r="A9" s="227">
        <v>8</v>
      </c>
      <c r="B9" s="185">
        <v>8</v>
      </c>
      <c r="C9" s="185" t="s">
        <v>99</v>
      </c>
      <c r="D9" s="185" t="s">
        <v>1355</v>
      </c>
      <c r="E9" s="185">
        <v>2</v>
      </c>
      <c r="F9" s="497"/>
    </row>
    <row r="10" spans="1:6" x14ac:dyDescent="0.25">
      <c r="A10" s="227">
        <v>14</v>
      </c>
      <c r="B10" s="596">
        <v>1</v>
      </c>
      <c r="C10" s="597" t="s">
        <v>154</v>
      </c>
      <c r="D10" s="598" t="s">
        <v>207</v>
      </c>
      <c r="E10" s="597">
        <v>1</v>
      </c>
      <c r="F10" s="497"/>
    </row>
    <row r="11" spans="1:6" s="60" customFormat="1" x14ac:dyDescent="0.25">
      <c r="A11" s="60">
        <v>15</v>
      </c>
      <c r="B11" s="604">
        <v>2</v>
      </c>
      <c r="C11" s="605" t="s">
        <v>154</v>
      </c>
      <c r="D11" s="606" t="s">
        <v>209</v>
      </c>
      <c r="E11" s="605">
        <v>14</v>
      </c>
      <c r="F11" s="560">
        <v>1</v>
      </c>
    </row>
    <row r="12" spans="1:6" x14ac:dyDescent="0.25">
      <c r="A12" s="227">
        <v>16</v>
      </c>
      <c r="B12" s="596">
        <v>3</v>
      </c>
      <c r="C12" s="597" t="s">
        <v>154</v>
      </c>
      <c r="D12" s="599" t="s">
        <v>215</v>
      </c>
      <c r="E12" s="599">
        <v>5</v>
      </c>
      <c r="F12" s="559"/>
    </row>
    <row r="13" spans="1:6" x14ac:dyDescent="0.25">
      <c r="A13" s="227">
        <v>17</v>
      </c>
      <c r="B13" s="596">
        <v>4</v>
      </c>
      <c r="C13" s="597" t="s">
        <v>154</v>
      </c>
      <c r="D13" s="598" t="s">
        <v>1356</v>
      </c>
      <c r="E13" s="597">
        <v>4</v>
      </c>
      <c r="F13" s="497"/>
    </row>
    <row r="14" spans="1:6" x14ac:dyDescent="0.25">
      <c r="A14" s="227">
        <v>18</v>
      </c>
      <c r="B14" s="596">
        <v>5</v>
      </c>
      <c r="C14" s="597" t="s">
        <v>154</v>
      </c>
      <c r="D14" s="598" t="s">
        <v>211</v>
      </c>
      <c r="E14" s="597">
        <v>13</v>
      </c>
      <c r="F14" s="560"/>
    </row>
    <row r="15" spans="1:6" x14ac:dyDescent="0.25">
      <c r="A15" s="227">
        <v>19</v>
      </c>
      <c r="B15" s="596">
        <v>6</v>
      </c>
      <c r="C15" s="597" t="s">
        <v>154</v>
      </c>
      <c r="D15" s="598" t="s">
        <v>208</v>
      </c>
      <c r="E15" s="597">
        <v>8</v>
      </c>
      <c r="F15" s="560"/>
    </row>
    <row r="16" spans="1:6" s="60" customFormat="1" x14ac:dyDescent="0.25">
      <c r="A16" s="60">
        <v>20</v>
      </c>
      <c r="B16" s="604">
        <v>7</v>
      </c>
      <c r="C16" s="605" t="s">
        <v>154</v>
      </c>
      <c r="D16" s="606" t="s">
        <v>205</v>
      </c>
      <c r="E16" s="605">
        <v>2</v>
      </c>
      <c r="F16" s="560">
        <v>3</v>
      </c>
    </row>
    <row r="17" spans="1:6" s="60" customFormat="1" x14ac:dyDescent="0.25">
      <c r="A17" s="60">
        <v>21</v>
      </c>
      <c r="B17" s="604">
        <v>8</v>
      </c>
      <c r="C17" s="605" t="s">
        <v>154</v>
      </c>
      <c r="D17" s="606" t="s">
        <v>210</v>
      </c>
      <c r="E17" s="605">
        <v>10</v>
      </c>
      <c r="F17" s="560">
        <v>2</v>
      </c>
    </row>
    <row r="18" spans="1:6" x14ac:dyDescent="0.25">
      <c r="A18" s="227">
        <v>22</v>
      </c>
      <c r="B18" s="596">
        <v>9</v>
      </c>
      <c r="C18" s="597" t="s">
        <v>154</v>
      </c>
      <c r="D18" s="600" t="s">
        <v>1357</v>
      </c>
      <c r="E18" s="601">
        <v>12</v>
      </c>
      <c r="F18" s="561"/>
    </row>
    <row r="19" spans="1:6" x14ac:dyDescent="0.25">
      <c r="A19" s="227">
        <v>23</v>
      </c>
      <c r="B19" s="596">
        <v>10</v>
      </c>
      <c r="C19" s="597" t="s">
        <v>154</v>
      </c>
      <c r="D19" s="598" t="s">
        <v>1358</v>
      </c>
      <c r="E19" s="597">
        <v>9</v>
      </c>
      <c r="F19" s="559"/>
    </row>
    <row r="20" spans="1:6" x14ac:dyDescent="0.25">
      <c r="A20" s="227">
        <v>24</v>
      </c>
      <c r="B20" s="596">
        <v>11</v>
      </c>
      <c r="C20" s="597" t="s">
        <v>154</v>
      </c>
      <c r="D20" s="602" t="s">
        <v>1359</v>
      </c>
      <c r="E20" s="603">
        <v>15</v>
      </c>
      <c r="F20" s="590"/>
    </row>
    <row r="21" spans="1:6" x14ac:dyDescent="0.25">
      <c r="A21" s="227">
        <v>25</v>
      </c>
      <c r="B21" s="596">
        <v>12</v>
      </c>
      <c r="C21" s="597" t="s">
        <v>154</v>
      </c>
      <c r="D21" s="598" t="s">
        <v>1360</v>
      </c>
      <c r="E21" s="597">
        <v>3</v>
      </c>
      <c r="F21" s="497"/>
    </row>
    <row r="22" spans="1:6" x14ac:dyDescent="0.25">
      <c r="A22" s="227">
        <v>26</v>
      </c>
      <c r="B22" s="596">
        <v>13</v>
      </c>
      <c r="C22" s="597" t="s">
        <v>154</v>
      </c>
      <c r="D22" s="598" t="s">
        <v>1361</v>
      </c>
      <c r="E22" s="597">
        <v>7</v>
      </c>
      <c r="F22" s="562"/>
    </row>
    <row r="23" spans="1:6" x14ac:dyDescent="0.25">
      <c r="A23" s="227">
        <v>27</v>
      </c>
      <c r="B23" s="596">
        <v>14</v>
      </c>
      <c r="C23" s="597" t="s">
        <v>154</v>
      </c>
      <c r="D23" s="599" t="s">
        <v>1362</v>
      </c>
      <c r="E23" s="599">
        <v>6</v>
      </c>
      <c r="F23" s="562"/>
    </row>
    <row r="24" spans="1:6" x14ac:dyDescent="0.25">
      <c r="A24" s="227"/>
      <c r="B24" s="596">
        <v>15</v>
      </c>
      <c r="C24" s="597" t="s">
        <v>154</v>
      </c>
      <c r="D24" s="599" t="s">
        <v>1363</v>
      </c>
      <c r="E24" s="599">
        <v>11</v>
      </c>
      <c r="F24" s="559"/>
    </row>
    <row r="25" spans="1:6" s="130" customFormat="1" x14ac:dyDescent="0.25">
      <c r="A25" s="48">
        <v>28</v>
      </c>
      <c r="B25" s="90">
        <v>1</v>
      </c>
      <c r="C25" s="89" t="s">
        <v>153</v>
      </c>
      <c r="D25" s="428" t="s">
        <v>1385</v>
      </c>
      <c r="E25" s="89">
        <v>6</v>
      </c>
      <c r="F25" s="560">
        <v>1</v>
      </c>
    </row>
    <row r="26" spans="1:6" x14ac:dyDescent="0.25">
      <c r="A26" s="227">
        <v>29</v>
      </c>
      <c r="B26" s="577">
        <v>2</v>
      </c>
      <c r="C26" s="137" t="s">
        <v>153</v>
      </c>
      <c r="D26" s="419" t="s">
        <v>1386</v>
      </c>
      <c r="E26" s="137">
        <v>10</v>
      </c>
      <c r="F26" s="572"/>
    </row>
    <row r="27" spans="1:6" s="130" customFormat="1" x14ac:dyDescent="0.25">
      <c r="A27" s="48">
        <v>30</v>
      </c>
      <c r="B27" s="90">
        <v>3</v>
      </c>
      <c r="C27" s="89" t="s">
        <v>153</v>
      </c>
      <c r="D27" s="428" t="s">
        <v>1387</v>
      </c>
      <c r="E27" s="89">
        <v>4</v>
      </c>
      <c r="F27" s="560">
        <v>2</v>
      </c>
    </row>
    <row r="28" spans="1:6" s="130" customFormat="1" x14ac:dyDescent="0.25">
      <c r="A28" s="48">
        <v>31</v>
      </c>
      <c r="B28" s="90">
        <v>4</v>
      </c>
      <c r="C28" s="89" t="s">
        <v>153</v>
      </c>
      <c r="D28" s="89" t="s">
        <v>1388</v>
      </c>
      <c r="E28" s="607">
        <v>9</v>
      </c>
      <c r="F28" s="560">
        <v>3</v>
      </c>
    </row>
    <row r="29" spans="1:6" x14ac:dyDescent="0.25">
      <c r="A29" s="227">
        <v>32</v>
      </c>
      <c r="B29" s="577">
        <v>5</v>
      </c>
      <c r="C29" s="137" t="s">
        <v>153</v>
      </c>
      <c r="D29" s="137" t="s">
        <v>1389</v>
      </c>
      <c r="E29" s="137">
        <v>8</v>
      </c>
      <c r="F29" s="563"/>
    </row>
    <row r="30" spans="1:6" x14ac:dyDescent="0.25">
      <c r="A30" s="227">
        <v>33</v>
      </c>
      <c r="B30" s="577">
        <v>6</v>
      </c>
      <c r="C30" s="137" t="s">
        <v>153</v>
      </c>
      <c r="D30" s="137" t="s">
        <v>1390</v>
      </c>
      <c r="E30" s="137">
        <v>5</v>
      </c>
      <c r="F30" s="564"/>
    </row>
    <row r="31" spans="1:6" x14ac:dyDescent="0.25">
      <c r="A31" s="227">
        <v>34</v>
      </c>
      <c r="B31" s="577">
        <v>7</v>
      </c>
      <c r="C31" s="137" t="s">
        <v>153</v>
      </c>
      <c r="D31" s="422" t="s">
        <v>1391</v>
      </c>
      <c r="E31" s="137">
        <v>7</v>
      </c>
      <c r="F31" s="497"/>
    </row>
    <row r="32" spans="1:6" x14ac:dyDescent="0.25">
      <c r="A32" s="227">
        <v>35</v>
      </c>
      <c r="B32" s="577">
        <v>8</v>
      </c>
      <c r="C32" s="137" t="s">
        <v>153</v>
      </c>
      <c r="D32" s="137" t="s">
        <v>1392</v>
      </c>
      <c r="E32" s="137">
        <v>1</v>
      </c>
      <c r="F32" s="572"/>
    </row>
    <row r="33" spans="1:6" x14ac:dyDescent="0.25">
      <c r="A33" s="227">
        <v>36</v>
      </c>
      <c r="B33" s="577">
        <v>9</v>
      </c>
      <c r="C33" s="137" t="s">
        <v>153</v>
      </c>
      <c r="D33" s="422" t="s">
        <v>1393</v>
      </c>
      <c r="E33" s="137">
        <v>3</v>
      </c>
      <c r="F33" s="497"/>
    </row>
    <row r="34" spans="1:6" x14ac:dyDescent="0.25">
      <c r="A34" s="227">
        <v>37</v>
      </c>
      <c r="B34" s="577">
        <v>10</v>
      </c>
      <c r="C34" s="137" t="s">
        <v>153</v>
      </c>
      <c r="D34" s="137" t="s">
        <v>1394</v>
      </c>
      <c r="E34" s="137">
        <v>12</v>
      </c>
      <c r="F34" s="563"/>
    </row>
    <row r="35" spans="1:6" x14ac:dyDescent="0.25">
      <c r="A35" s="227">
        <v>38</v>
      </c>
      <c r="B35" s="577">
        <v>11</v>
      </c>
      <c r="C35" s="137" t="s">
        <v>153</v>
      </c>
      <c r="D35" s="137" t="s">
        <v>1395</v>
      </c>
      <c r="E35" s="137">
        <v>13</v>
      </c>
      <c r="F35" s="564"/>
    </row>
    <row r="36" spans="1:6" x14ac:dyDescent="0.25">
      <c r="A36" s="227">
        <v>39</v>
      </c>
      <c r="B36" s="577">
        <v>12</v>
      </c>
      <c r="C36" s="137" t="s">
        <v>153</v>
      </c>
      <c r="D36" s="422" t="s">
        <v>1396</v>
      </c>
      <c r="E36" s="137">
        <v>2</v>
      </c>
      <c r="F36" s="497"/>
    </row>
    <row r="37" spans="1:6" x14ac:dyDescent="0.25">
      <c r="A37" s="227">
        <v>40</v>
      </c>
      <c r="B37" s="577">
        <v>13</v>
      </c>
      <c r="C37" s="137" t="s">
        <v>153</v>
      </c>
      <c r="D37" s="422" t="s">
        <v>1397</v>
      </c>
      <c r="E37" s="137">
        <v>11</v>
      </c>
      <c r="F37" s="560"/>
    </row>
    <row r="38" spans="1:6" x14ac:dyDescent="0.25">
      <c r="A38" s="227">
        <v>47</v>
      </c>
      <c r="B38" s="169">
        <v>1</v>
      </c>
      <c r="C38" s="169" t="s">
        <v>98</v>
      </c>
      <c r="D38" s="334" t="s">
        <v>1398</v>
      </c>
      <c r="E38" s="169">
        <v>2</v>
      </c>
      <c r="F38" s="497"/>
    </row>
    <row r="39" spans="1:6" x14ac:dyDescent="0.25">
      <c r="A39" s="227">
        <v>48</v>
      </c>
      <c r="B39" s="169">
        <v>2</v>
      </c>
      <c r="C39" s="169" t="s">
        <v>98</v>
      </c>
      <c r="D39" s="169" t="s">
        <v>1399</v>
      </c>
      <c r="E39" s="169">
        <v>4</v>
      </c>
      <c r="F39" s="497"/>
    </row>
    <row r="40" spans="1:6" x14ac:dyDescent="0.25">
      <c r="A40" s="227">
        <v>49</v>
      </c>
      <c r="B40" s="169">
        <v>3</v>
      </c>
      <c r="C40" s="169" t="s">
        <v>98</v>
      </c>
      <c r="D40" s="334" t="s">
        <v>1400</v>
      </c>
      <c r="E40" s="169">
        <v>3</v>
      </c>
      <c r="F40" s="497"/>
    </row>
    <row r="41" spans="1:6" x14ac:dyDescent="0.25">
      <c r="A41" s="227">
        <v>50</v>
      </c>
      <c r="B41" s="169">
        <v>4</v>
      </c>
      <c r="C41" s="169" t="s">
        <v>98</v>
      </c>
      <c r="D41" s="169" t="s">
        <v>1401</v>
      </c>
      <c r="E41" s="169">
        <v>12</v>
      </c>
      <c r="F41" s="559"/>
    </row>
    <row r="42" spans="1:6" x14ac:dyDescent="0.25">
      <c r="A42" s="227">
        <v>51</v>
      </c>
      <c r="B42" s="169">
        <v>5</v>
      </c>
      <c r="C42" s="169" t="s">
        <v>98</v>
      </c>
      <c r="D42" s="169" t="s">
        <v>1402</v>
      </c>
      <c r="E42" s="169">
        <v>15</v>
      </c>
      <c r="F42" s="559"/>
    </row>
    <row r="43" spans="1:6" x14ac:dyDescent="0.25">
      <c r="A43" s="227">
        <v>52</v>
      </c>
      <c r="B43" s="169">
        <v>6</v>
      </c>
      <c r="C43" s="169" t="s">
        <v>98</v>
      </c>
      <c r="D43" s="334" t="s">
        <v>1403</v>
      </c>
      <c r="E43" s="169">
        <v>14</v>
      </c>
      <c r="F43" s="497"/>
    </row>
    <row r="44" spans="1:6" x14ac:dyDescent="0.25">
      <c r="A44" s="227">
        <v>53</v>
      </c>
      <c r="B44" s="169">
        <v>7</v>
      </c>
      <c r="C44" s="169" t="s">
        <v>98</v>
      </c>
      <c r="D44" s="334" t="s">
        <v>1404</v>
      </c>
      <c r="E44" s="169">
        <v>13</v>
      </c>
      <c r="F44" s="497"/>
    </row>
    <row r="45" spans="1:6" x14ac:dyDescent="0.25">
      <c r="A45" s="227">
        <v>54</v>
      </c>
      <c r="B45" s="169">
        <v>8</v>
      </c>
      <c r="C45" s="169" t="s">
        <v>98</v>
      </c>
      <c r="D45" s="169" t="s">
        <v>1405</v>
      </c>
      <c r="E45" s="169">
        <v>11</v>
      </c>
      <c r="F45" s="559"/>
    </row>
    <row r="46" spans="1:6" x14ac:dyDescent="0.25">
      <c r="A46" s="227">
        <v>55</v>
      </c>
      <c r="B46" s="169">
        <v>9</v>
      </c>
      <c r="C46" s="169" t="s">
        <v>98</v>
      </c>
      <c r="D46" s="169" t="s">
        <v>1406</v>
      </c>
      <c r="E46" s="169">
        <v>5</v>
      </c>
      <c r="F46" s="498"/>
    </row>
    <row r="47" spans="1:6" s="130" customFormat="1" x14ac:dyDescent="0.25">
      <c r="A47" s="48">
        <v>56</v>
      </c>
      <c r="B47" s="50">
        <v>10</v>
      </c>
      <c r="C47" s="50" t="s">
        <v>98</v>
      </c>
      <c r="D47" s="414" t="s">
        <v>1407</v>
      </c>
      <c r="E47" s="50">
        <v>9</v>
      </c>
      <c r="F47" s="560">
        <v>3</v>
      </c>
    </row>
    <row r="48" spans="1:6" s="130" customFormat="1" x14ac:dyDescent="0.25">
      <c r="A48" s="48">
        <v>57</v>
      </c>
      <c r="B48" s="50">
        <v>11</v>
      </c>
      <c r="C48" s="50" t="s">
        <v>98</v>
      </c>
      <c r="D48" s="417" t="s">
        <v>1408</v>
      </c>
      <c r="E48" s="50">
        <v>8</v>
      </c>
      <c r="F48" s="498">
        <v>1</v>
      </c>
    </row>
    <row r="49" spans="1:6" x14ac:dyDescent="0.25">
      <c r="A49" s="227">
        <v>58</v>
      </c>
      <c r="B49" s="169">
        <v>12</v>
      </c>
      <c r="C49" s="169" t="s">
        <v>98</v>
      </c>
      <c r="D49" s="469" t="s">
        <v>1409</v>
      </c>
      <c r="E49" s="169">
        <v>10</v>
      </c>
      <c r="F49" s="559"/>
    </row>
    <row r="50" spans="1:6" s="130" customFormat="1" x14ac:dyDescent="0.25">
      <c r="A50" s="48">
        <v>59</v>
      </c>
      <c r="B50" s="50">
        <v>13</v>
      </c>
      <c r="C50" s="50" t="s">
        <v>98</v>
      </c>
      <c r="D50" s="414" t="s">
        <v>1410</v>
      </c>
      <c r="E50" s="50">
        <v>6</v>
      </c>
      <c r="F50" s="560">
        <v>2</v>
      </c>
    </row>
    <row r="51" spans="1:6" x14ac:dyDescent="0.25">
      <c r="A51" s="227">
        <v>60</v>
      </c>
      <c r="B51" s="169">
        <v>14</v>
      </c>
      <c r="C51" s="169" t="s">
        <v>98</v>
      </c>
      <c r="D51" s="169" t="s">
        <v>1411</v>
      </c>
      <c r="E51" s="169">
        <v>7</v>
      </c>
      <c r="F51" s="559"/>
    </row>
    <row r="52" spans="1:6" x14ac:dyDescent="0.25">
      <c r="A52" s="227">
        <v>61</v>
      </c>
      <c r="B52" s="169">
        <v>15</v>
      </c>
      <c r="C52" s="169" t="s">
        <v>98</v>
      </c>
      <c r="D52" s="169" t="s">
        <v>1412</v>
      </c>
      <c r="E52" s="169">
        <v>1</v>
      </c>
      <c r="F52" s="498"/>
    </row>
    <row r="53" spans="1:6" x14ac:dyDescent="0.25">
      <c r="A53" s="227">
        <v>62</v>
      </c>
      <c r="B53" s="191">
        <v>1</v>
      </c>
      <c r="C53" s="191" t="s">
        <v>100</v>
      </c>
      <c r="D53" s="371" t="s">
        <v>1364</v>
      </c>
      <c r="E53" s="191">
        <v>7</v>
      </c>
      <c r="F53" s="497"/>
    </row>
    <row r="54" spans="1:6" s="130" customFormat="1" x14ac:dyDescent="0.25">
      <c r="A54" s="48">
        <v>63</v>
      </c>
      <c r="B54" s="372">
        <v>2</v>
      </c>
      <c r="C54" s="372" t="s">
        <v>100</v>
      </c>
      <c r="D54" s="372" t="s">
        <v>1365</v>
      </c>
      <c r="E54" s="372">
        <v>6</v>
      </c>
      <c r="F54" s="560">
        <v>3</v>
      </c>
    </row>
    <row r="55" spans="1:6" x14ac:dyDescent="0.25">
      <c r="A55" s="227">
        <v>64</v>
      </c>
      <c r="B55" s="191">
        <v>3</v>
      </c>
      <c r="C55" s="191" t="s">
        <v>100</v>
      </c>
      <c r="D55" s="366" t="s">
        <v>1366</v>
      </c>
      <c r="E55" s="191">
        <v>5</v>
      </c>
      <c r="F55" s="566"/>
    </row>
    <row r="56" spans="1:6" x14ac:dyDescent="0.25">
      <c r="A56" s="227">
        <v>65</v>
      </c>
      <c r="B56" s="191">
        <v>4</v>
      </c>
      <c r="C56" s="191" t="s">
        <v>100</v>
      </c>
      <c r="D56" s="371" t="s">
        <v>1367</v>
      </c>
      <c r="E56" s="191">
        <v>4</v>
      </c>
      <c r="F56" s="560"/>
    </row>
    <row r="57" spans="1:6" s="130" customFormat="1" x14ac:dyDescent="0.25">
      <c r="A57" s="48">
        <v>66</v>
      </c>
      <c r="B57" s="372">
        <v>5</v>
      </c>
      <c r="C57" s="372" t="s">
        <v>100</v>
      </c>
      <c r="D57" s="594" t="s">
        <v>1368</v>
      </c>
      <c r="E57" s="372">
        <v>3</v>
      </c>
      <c r="F57" s="560">
        <v>1</v>
      </c>
    </row>
    <row r="58" spans="1:6" x14ac:dyDescent="0.25">
      <c r="A58" s="227">
        <v>67</v>
      </c>
      <c r="B58" s="191">
        <v>6</v>
      </c>
      <c r="C58" s="191" t="s">
        <v>100</v>
      </c>
      <c r="D58" s="371" t="s">
        <v>1369</v>
      </c>
      <c r="E58" s="191">
        <v>9</v>
      </c>
      <c r="F58" s="497"/>
    </row>
    <row r="59" spans="1:6" x14ac:dyDescent="0.25">
      <c r="A59" s="227">
        <v>68</v>
      </c>
      <c r="B59" s="191">
        <v>7</v>
      </c>
      <c r="C59" s="191" t="s">
        <v>100</v>
      </c>
      <c r="D59" s="371" t="s">
        <v>1370</v>
      </c>
      <c r="E59" s="191">
        <v>8</v>
      </c>
      <c r="F59" s="560"/>
    </row>
    <row r="60" spans="1:6" s="130" customFormat="1" x14ac:dyDescent="0.25">
      <c r="A60" s="48">
        <v>69</v>
      </c>
      <c r="B60" s="372">
        <v>8</v>
      </c>
      <c r="C60" s="372" t="s">
        <v>100</v>
      </c>
      <c r="D60" s="594" t="s">
        <v>1371</v>
      </c>
      <c r="E60" s="372">
        <v>1</v>
      </c>
      <c r="F60" s="560">
        <v>2</v>
      </c>
    </row>
    <row r="61" spans="1:6" x14ac:dyDescent="0.25">
      <c r="A61" s="227">
        <v>70</v>
      </c>
      <c r="B61" s="191">
        <v>9</v>
      </c>
      <c r="C61" s="191" t="s">
        <v>100</v>
      </c>
      <c r="D61" s="366" t="s">
        <v>180</v>
      </c>
      <c r="E61" s="191">
        <v>2</v>
      </c>
      <c r="F61" s="565"/>
    </row>
    <row r="62" spans="1:6" s="130" customFormat="1" x14ac:dyDescent="0.25">
      <c r="A62" s="48">
        <v>78</v>
      </c>
      <c r="B62" s="71">
        <v>1</v>
      </c>
      <c r="C62" s="71" t="s">
        <v>101</v>
      </c>
      <c r="D62" s="587" t="s">
        <v>1372</v>
      </c>
      <c r="E62" s="71">
        <v>7</v>
      </c>
      <c r="F62" s="560">
        <v>1</v>
      </c>
    </row>
    <row r="63" spans="1:6" s="130" customFormat="1" x14ac:dyDescent="0.25">
      <c r="A63" s="48">
        <v>79</v>
      </c>
      <c r="B63" s="71">
        <v>2</v>
      </c>
      <c r="C63" s="71" t="s">
        <v>101</v>
      </c>
      <c r="D63" s="587" t="s">
        <v>1373</v>
      </c>
      <c r="E63" s="71">
        <v>3</v>
      </c>
      <c r="F63" s="560">
        <v>3</v>
      </c>
    </row>
    <row r="64" spans="1:6" x14ac:dyDescent="0.25">
      <c r="A64" s="227">
        <v>80</v>
      </c>
      <c r="B64" s="120">
        <v>3</v>
      </c>
      <c r="C64" s="120" t="s">
        <v>101</v>
      </c>
      <c r="D64" s="381" t="s">
        <v>1374</v>
      </c>
      <c r="E64" s="381">
        <v>10</v>
      </c>
      <c r="F64" s="559"/>
    </row>
    <row r="65" spans="1:6" x14ac:dyDescent="0.25">
      <c r="A65" s="227">
        <v>81</v>
      </c>
      <c r="B65" s="120">
        <v>4</v>
      </c>
      <c r="C65" s="120" t="s">
        <v>101</v>
      </c>
      <c r="D65" s="383" t="s">
        <v>1375</v>
      </c>
      <c r="E65" s="120">
        <v>11</v>
      </c>
      <c r="F65" s="560"/>
    </row>
    <row r="66" spans="1:6" x14ac:dyDescent="0.25">
      <c r="A66" s="227">
        <v>82</v>
      </c>
      <c r="B66" s="120">
        <v>5</v>
      </c>
      <c r="C66" s="120" t="s">
        <v>101</v>
      </c>
      <c r="D66" s="120" t="s">
        <v>1376</v>
      </c>
      <c r="E66" s="120">
        <v>4</v>
      </c>
      <c r="F66" s="497"/>
    </row>
    <row r="67" spans="1:6" x14ac:dyDescent="0.25">
      <c r="A67" s="227">
        <v>83</v>
      </c>
      <c r="B67" s="120">
        <v>6</v>
      </c>
      <c r="C67" s="120" t="s">
        <v>101</v>
      </c>
      <c r="D67" s="381" t="s">
        <v>1377</v>
      </c>
      <c r="E67" s="120">
        <v>1</v>
      </c>
      <c r="F67" s="498"/>
    </row>
    <row r="68" spans="1:6" x14ac:dyDescent="0.25">
      <c r="A68" s="227">
        <v>84</v>
      </c>
      <c r="B68" s="120">
        <v>7</v>
      </c>
      <c r="C68" s="120" t="s">
        <v>101</v>
      </c>
      <c r="D68" s="120" t="s">
        <v>1378</v>
      </c>
      <c r="E68" s="120">
        <v>9</v>
      </c>
      <c r="F68" s="497"/>
    </row>
    <row r="69" spans="1:6" s="130" customFormat="1" x14ac:dyDescent="0.25">
      <c r="A69" s="48">
        <v>85</v>
      </c>
      <c r="B69" s="71">
        <v>8</v>
      </c>
      <c r="C69" s="71" t="s">
        <v>101</v>
      </c>
      <c r="D69" s="71" t="s">
        <v>1379</v>
      </c>
      <c r="E69" s="71">
        <v>2</v>
      </c>
      <c r="F69" s="560">
        <v>2</v>
      </c>
    </row>
    <row r="70" spans="1:6" x14ac:dyDescent="0.25">
      <c r="A70" s="227">
        <v>86</v>
      </c>
      <c r="B70" s="120">
        <v>9</v>
      </c>
      <c r="C70" s="120" t="s">
        <v>101</v>
      </c>
      <c r="D70" s="120" t="s">
        <v>1380</v>
      </c>
      <c r="E70" s="120">
        <v>5</v>
      </c>
      <c r="F70" s="497"/>
    </row>
    <row r="71" spans="1:6" x14ac:dyDescent="0.25">
      <c r="A71" s="227">
        <v>87</v>
      </c>
      <c r="B71" s="120">
        <v>10</v>
      </c>
      <c r="C71" s="120" t="s">
        <v>101</v>
      </c>
      <c r="D71" s="383" t="s">
        <v>1381</v>
      </c>
      <c r="E71" s="120">
        <v>13</v>
      </c>
      <c r="F71" s="497"/>
    </row>
    <row r="72" spans="1:6" x14ac:dyDescent="0.25">
      <c r="A72" s="227">
        <v>88</v>
      </c>
      <c r="B72" s="120">
        <v>11</v>
      </c>
      <c r="C72" s="120" t="s">
        <v>101</v>
      </c>
      <c r="D72" s="381" t="s">
        <v>1382</v>
      </c>
      <c r="E72" s="381">
        <v>8</v>
      </c>
      <c r="F72" s="559"/>
    </row>
    <row r="73" spans="1:6" x14ac:dyDescent="0.25">
      <c r="A73" s="227">
        <v>89</v>
      </c>
      <c r="B73" s="120">
        <v>12</v>
      </c>
      <c r="C73" s="120" t="s">
        <v>101</v>
      </c>
      <c r="D73" s="120" t="s">
        <v>1383</v>
      </c>
      <c r="E73" s="120">
        <v>6</v>
      </c>
      <c r="F73" s="497"/>
    </row>
    <row r="74" spans="1:6" x14ac:dyDescent="0.25">
      <c r="A74" s="227">
        <v>90</v>
      </c>
      <c r="B74" s="120">
        <v>13</v>
      </c>
      <c r="C74" s="120" t="s">
        <v>101</v>
      </c>
      <c r="D74" s="120" t="s">
        <v>1384</v>
      </c>
      <c r="E74" s="120">
        <v>12</v>
      </c>
      <c r="F74" s="56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D15" sqref="D15"/>
    </sheetView>
  </sheetViews>
  <sheetFormatPr defaultRowHeight="15" x14ac:dyDescent="0.25"/>
  <cols>
    <col min="1" max="1" width="27.42578125" customWidth="1"/>
    <col min="2" max="3" width="9.85546875" customWidth="1"/>
    <col min="4" max="4" width="40.140625" customWidth="1"/>
    <col min="5" max="5" width="26.42578125" customWidth="1"/>
  </cols>
  <sheetData>
    <row r="1" spans="1:7" x14ac:dyDescent="0.25">
      <c r="A1" t="s">
        <v>312</v>
      </c>
      <c r="B1" t="s">
        <v>356</v>
      </c>
      <c r="C1" t="s">
        <v>357</v>
      </c>
    </row>
    <row r="2" spans="1:7" s="130" customFormat="1" ht="15.75" x14ac:dyDescent="0.25">
      <c r="A2" s="130" t="s">
        <v>313</v>
      </c>
      <c r="D2" s="133" t="s">
        <v>361</v>
      </c>
      <c r="E2" s="133" t="s">
        <v>362</v>
      </c>
      <c r="G2" s="130" t="s">
        <v>484</v>
      </c>
    </row>
    <row r="3" spans="1:7" ht="15.75" x14ac:dyDescent="0.25">
      <c r="A3" t="s">
        <v>314</v>
      </c>
      <c r="B3">
        <v>4</v>
      </c>
      <c r="D3" s="111" t="s">
        <v>363</v>
      </c>
      <c r="E3" s="111" t="s">
        <v>364</v>
      </c>
    </row>
    <row r="4" spans="1:7" s="130" customFormat="1" ht="15.75" x14ac:dyDescent="0.25">
      <c r="A4" s="130" t="s">
        <v>315</v>
      </c>
      <c r="D4" s="133" t="s">
        <v>365</v>
      </c>
      <c r="E4" s="133" t="s">
        <v>366</v>
      </c>
      <c r="G4" s="130" t="s">
        <v>483</v>
      </c>
    </row>
    <row r="5" spans="1:7" ht="15.75" x14ac:dyDescent="0.25">
      <c r="A5" t="s">
        <v>316</v>
      </c>
      <c r="B5">
        <v>2</v>
      </c>
      <c r="D5" s="111" t="s">
        <v>367</v>
      </c>
      <c r="E5" s="111" t="s">
        <v>368</v>
      </c>
    </row>
    <row r="6" spans="1:7" ht="15.75" x14ac:dyDescent="0.25">
      <c r="A6" t="s">
        <v>317</v>
      </c>
      <c r="B6">
        <v>4</v>
      </c>
      <c r="D6" s="111" t="s">
        <v>369</v>
      </c>
      <c r="E6" s="111" t="s">
        <v>370</v>
      </c>
    </row>
    <row r="7" spans="1:7" s="130" customFormat="1" ht="15.75" x14ac:dyDescent="0.25">
      <c r="A7" s="130" t="s">
        <v>318</v>
      </c>
      <c r="B7" s="130">
        <v>0</v>
      </c>
      <c r="C7" s="130">
        <v>1</v>
      </c>
      <c r="D7" s="133" t="s">
        <v>372</v>
      </c>
      <c r="E7" s="133" t="s">
        <v>371</v>
      </c>
    </row>
    <row r="8" spans="1:7" ht="15.75" x14ac:dyDescent="0.25">
      <c r="A8" t="s">
        <v>319</v>
      </c>
      <c r="B8">
        <v>1</v>
      </c>
      <c r="D8" s="111" t="s">
        <v>373</v>
      </c>
      <c r="E8" s="111" t="s">
        <v>374</v>
      </c>
    </row>
    <row r="9" spans="1:7" s="130" customFormat="1" ht="15.75" x14ac:dyDescent="0.25">
      <c r="A9" s="134" t="s">
        <v>320</v>
      </c>
      <c r="B9" s="134">
        <v>2</v>
      </c>
      <c r="D9" s="133" t="s">
        <v>375</v>
      </c>
      <c r="E9" s="133" t="s">
        <v>376</v>
      </c>
      <c r="G9" s="130" t="s">
        <v>483</v>
      </c>
    </row>
    <row r="10" spans="1:7" ht="15.75" x14ac:dyDescent="0.25">
      <c r="A10" t="s">
        <v>321</v>
      </c>
      <c r="B10">
        <v>9</v>
      </c>
      <c r="D10" s="111" t="s">
        <v>377</v>
      </c>
      <c r="E10" s="111" t="s">
        <v>378</v>
      </c>
    </row>
    <row r="11" spans="1:7" s="130" customFormat="1" ht="15.75" x14ac:dyDescent="0.25">
      <c r="A11" s="134" t="s">
        <v>322</v>
      </c>
      <c r="B11" s="134">
        <v>1</v>
      </c>
      <c r="D11" s="133" t="s">
        <v>485</v>
      </c>
      <c r="E11" s="133" t="s">
        <v>379</v>
      </c>
      <c r="G11" s="130" t="s">
        <v>486</v>
      </c>
    </row>
    <row r="12" spans="1:7" ht="15.75" x14ac:dyDescent="0.25">
      <c r="A12" t="s">
        <v>323</v>
      </c>
      <c r="B12">
        <v>6</v>
      </c>
      <c r="D12" s="111" t="s">
        <v>380</v>
      </c>
      <c r="E12" s="111" t="s">
        <v>381</v>
      </c>
    </row>
    <row r="13" spans="1:7" ht="15.75" x14ac:dyDescent="0.25">
      <c r="A13" t="s">
        <v>324</v>
      </c>
      <c r="B13">
        <v>19</v>
      </c>
      <c r="C13">
        <v>17</v>
      </c>
      <c r="D13" s="111" t="s">
        <v>382</v>
      </c>
      <c r="E13" s="111" t="s">
        <v>383</v>
      </c>
    </row>
    <row r="14" spans="1:7" ht="15.75" x14ac:dyDescent="0.25">
      <c r="A14" t="s">
        <v>325</v>
      </c>
      <c r="B14">
        <v>2</v>
      </c>
      <c r="C14">
        <v>2</v>
      </c>
      <c r="D14" s="111" t="s">
        <v>386</v>
      </c>
      <c r="E14" s="111" t="s">
        <v>387</v>
      </c>
    </row>
    <row r="15" spans="1:7" ht="15.75" x14ac:dyDescent="0.25">
      <c r="A15" t="s">
        <v>326</v>
      </c>
      <c r="B15">
        <v>11</v>
      </c>
      <c r="C15">
        <v>11</v>
      </c>
      <c r="D15" s="111" t="s">
        <v>384</v>
      </c>
      <c r="E15" s="111" t="s">
        <v>385</v>
      </c>
    </row>
    <row r="16" spans="1:7" ht="15.75" x14ac:dyDescent="0.25">
      <c r="A16" t="s">
        <v>327</v>
      </c>
      <c r="B16">
        <v>1</v>
      </c>
      <c r="C16">
        <v>2</v>
      </c>
      <c r="D16" s="111" t="s">
        <v>388</v>
      </c>
      <c r="E16" s="111" t="s">
        <v>389</v>
      </c>
    </row>
    <row r="17" spans="1:8" ht="15.75" x14ac:dyDescent="0.25">
      <c r="A17" t="s">
        <v>328</v>
      </c>
      <c r="B17">
        <v>4</v>
      </c>
      <c r="D17" s="111" t="s">
        <v>390</v>
      </c>
      <c r="E17" s="111" t="s">
        <v>391</v>
      </c>
    </row>
    <row r="18" spans="1:8" ht="15.75" x14ac:dyDescent="0.25">
      <c r="A18" t="s">
        <v>329</v>
      </c>
      <c r="B18">
        <v>3</v>
      </c>
      <c r="D18" s="111" t="s">
        <v>392</v>
      </c>
      <c r="E18" s="111" t="s">
        <v>393</v>
      </c>
    </row>
    <row r="19" spans="1:8" ht="15.75" x14ac:dyDescent="0.25">
      <c r="A19" t="s">
        <v>330</v>
      </c>
      <c r="B19">
        <v>1</v>
      </c>
      <c r="D19" s="111" t="s">
        <v>394</v>
      </c>
    </row>
    <row r="20" spans="1:8" ht="15.75" x14ac:dyDescent="0.25">
      <c r="A20" t="s">
        <v>331</v>
      </c>
      <c r="B20">
        <v>2</v>
      </c>
      <c r="D20" s="111" t="s">
        <v>395</v>
      </c>
      <c r="E20" s="111" t="s">
        <v>396</v>
      </c>
    </row>
    <row r="21" spans="1:8" s="130" customFormat="1" ht="15.75" x14ac:dyDescent="0.25">
      <c r="A21" s="130" t="s">
        <v>332</v>
      </c>
      <c r="D21" s="133" t="s">
        <v>397</v>
      </c>
      <c r="E21" s="133" t="s">
        <v>398</v>
      </c>
      <c r="G21" s="130" t="s">
        <v>486</v>
      </c>
    </row>
    <row r="22" spans="1:8" ht="15.75" x14ac:dyDescent="0.25">
      <c r="A22" t="s">
        <v>333</v>
      </c>
      <c r="B22">
        <v>4</v>
      </c>
      <c r="D22" s="111" t="s">
        <v>399</v>
      </c>
      <c r="E22" s="111" t="s">
        <v>400</v>
      </c>
    </row>
    <row r="23" spans="1:8" s="130" customFormat="1" ht="15.75" x14ac:dyDescent="0.25">
      <c r="A23" s="130" t="s">
        <v>334</v>
      </c>
      <c r="D23" s="133" t="s">
        <v>401</v>
      </c>
      <c r="E23" s="133" t="s">
        <v>402</v>
      </c>
      <c r="G23" s="130" t="s">
        <v>486</v>
      </c>
      <c r="H23" t="s">
        <v>487</v>
      </c>
    </row>
    <row r="24" spans="1:8" ht="15.75" x14ac:dyDescent="0.25">
      <c r="A24" t="s">
        <v>335</v>
      </c>
      <c r="B24">
        <v>11</v>
      </c>
      <c r="D24" s="111" t="s">
        <v>403</v>
      </c>
      <c r="E24" s="111" t="s">
        <v>404</v>
      </c>
    </row>
    <row r="25" spans="1:8" ht="15.75" x14ac:dyDescent="0.25">
      <c r="A25" t="s">
        <v>336</v>
      </c>
      <c r="B25">
        <v>1</v>
      </c>
      <c r="D25" s="111" t="s">
        <v>405</v>
      </c>
      <c r="E25" s="111" t="s">
        <v>406</v>
      </c>
    </row>
    <row r="26" spans="1:8" ht="15.75" x14ac:dyDescent="0.25">
      <c r="A26" t="s">
        <v>337</v>
      </c>
      <c r="B26">
        <v>4</v>
      </c>
      <c r="D26" s="111" t="s">
        <v>407</v>
      </c>
      <c r="E26" s="111" t="s">
        <v>408</v>
      </c>
    </row>
    <row r="27" spans="1:8" ht="15.75" x14ac:dyDescent="0.25">
      <c r="A27" t="s">
        <v>338</v>
      </c>
      <c r="B27">
        <v>1</v>
      </c>
      <c r="C27">
        <v>2</v>
      </c>
      <c r="D27" s="111" t="s">
        <v>409</v>
      </c>
      <c r="E27" s="111" t="s">
        <v>410</v>
      </c>
    </row>
    <row r="28" spans="1:8" ht="15.75" x14ac:dyDescent="0.25">
      <c r="A28" t="s">
        <v>339</v>
      </c>
      <c r="B28">
        <v>1</v>
      </c>
      <c r="D28" s="111" t="s">
        <v>411</v>
      </c>
      <c r="E28" s="111" t="s">
        <v>412</v>
      </c>
    </row>
    <row r="29" spans="1:8" ht="15.75" x14ac:dyDescent="0.25">
      <c r="A29" t="s">
        <v>340</v>
      </c>
      <c r="B29">
        <v>2</v>
      </c>
      <c r="D29" s="111" t="s">
        <v>415</v>
      </c>
      <c r="E29" s="111" t="s">
        <v>416</v>
      </c>
    </row>
    <row r="30" spans="1:8" ht="15.75" x14ac:dyDescent="0.25">
      <c r="A30" t="s">
        <v>341</v>
      </c>
      <c r="B30">
        <v>1</v>
      </c>
      <c r="D30" s="111" t="s">
        <v>413</v>
      </c>
      <c r="E30" s="111" t="s">
        <v>414</v>
      </c>
    </row>
    <row r="31" spans="1:8" ht="15.75" x14ac:dyDescent="0.25">
      <c r="A31" s="130" t="s">
        <v>342</v>
      </c>
      <c r="B31" s="130">
        <v>0</v>
      </c>
      <c r="D31" s="111" t="s">
        <v>417</v>
      </c>
      <c r="E31" s="111" t="s">
        <v>418</v>
      </c>
    </row>
    <row r="32" spans="1:8" ht="15.75" x14ac:dyDescent="0.25">
      <c r="A32" t="s">
        <v>343</v>
      </c>
      <c r="B32">
        <v>1</v>
      </c>
      <c r="D32" s="111" t="s">
        <v>419</v>
      </c>
      <c r="E32" s="111" t="s">
        <v>420</v>
      </c>
    </row>
    <row r="33" spans="1:7" ht="15.75" x14ac:dyDescent="0.25">
      <c r="A33" t="s">
        <v>344</v>
      </c>
      <c r="B33">
        <v>4</v>
      </c>
      <c r="C33">
        <v>5</v>
      </c>
      <c r="D33" s="111" t="s">
        <v>421</v>
      </c>
      <c r="E33" s="111" t="s">
        <v>422</v>
      </c>
    </row>
    <row r="34" spans="1:7" ht="15.75" x14ac:dyDescent="0.25">
      <c r="A34" t="s">
        <v>345</v>
      </c>
      <c r="B34">
        <v>3</v>
      </c>
      <c r="D34" s="111" t="s">
        <v>423</v>
      </c>
      <c r="E34" s="111" t="s">
        <v>424</v>
      </c>
    </row>
    <row r="35" spans="1:7" s="130" customFormat="1" ht="15.75" x14ac:dyDescent="0.25">
      <c r="A35" s="130" t="s">
        <v>346</v>
      </c>
      <c r="D35" s="133" t="s">
        <v>425</v>
      </c>
      <c r="E35" s="133" t="s">
        <v>426</v>
      </c>
      <c r="G35" s="130" t="s">
        <v>483</v>
      </c>
    </row>
    <row r="36" spans="1:7" ht="15.75" x14ac:dyDescent="0.25">
      <c r="A36" t="s">
        <v>347</v>
      </c>
      <c r="B36">
        <v>8</v>
      </c>
      <c r="D36" s="111" t="s">
        <v>427</v>
      </c>
      <c r="E36" s="111" t="s">
        <v>428</v>
      </c>
    </row>
    <row r="37" spans="1:7" ht="15.75" x14ac:dyDescent="0.25">
      <c r="A37" t="s">
        <v>348</v>
      </c>
      <c r="C37">
        <v>3</v>
      </c>
      <c r="D37" s="111" t="s">
        <v>429</v>
      </c>
      <c r="E37" s="111" t="s">
        <v>430</v>
      </c>
    </row>
    <row r="38" spans="1:7" s="130" customFormat="1" ht="15.75" x14ac:dyDescent="0.25">
      <c r="A38" s="130" t="s">
        <v>349</v>
      </c>
      <c r="B38">
        <v>4</v>
      </c>
      <c r="D38" s="133" t="s">
        <v>431</v>
      </c>
      <c r="E38" s="133" t="s">
        <v>432</v>
      </c>
    </row>
    <row r="39" spans="1:7" ht="15.75" x14ac:dyDescent="0.25">
      <c r="A39" t="s">
        <v>350</v>
      </c>
      <c r="B39">
        <v>1</v>
      </c>
      <c r="D39" s="111" t="s">
        <v>433</v>
      </c>
      <c r="E39" s="111" t="s">
        <v>434</v>
      </c>
    </row>
    <row r="40" spans="1:7" s="134" customFormat="1" ht="15.75" x14ac:dyDescent="0.25">
      <c r="A40" s="134" t="s">
        <v>351</v>
      </c>
      <c r="B40" s="134">
        <v>2</v>
      </c>
      <c r="D40" s="135" t="s">
        <v>435</v>
      </c>
      <c r="E40" s="135" t="s">
        <v>436</v>
      </c>
    </row>
    <row r="41" spans="1:7" ht="15.75" x14ac:dyDescent="0.25">
      <c r="A41" t="s">
        <v>352</v>
      </c>
      <c r="B41">
        <v>3</v>
      </c>
      <c r="C41">
        <v>5</v>
      </c>
      <c r="D41" s="111" t="s">
        <v>437</v>
      </c>
      <c r="E41" s="111" t="s">
        <v>438</v>
      </c>
    </row>
    <row r="42" spans="1:7" ht="15.75" x14ac:dyDescent="0.25">
      <c r="A42" t="s">
        <v>353</v>
      </c>
      <c r="B42">
        <v>3</v>
      </c>
      <c r="D42" s="111" t="s">
        <v>439</v>
      </c>
      <c r="E42" s="111" t="s">
        <v>440</v>
      </c>
    </row>
    <row r="43" spans="1:7" ht="15.75" x14ac:dyDescent="0.25">
      <c r="A43" t="s">
        <v>354</v>
      </c>
      <c r="B43">
        <v>1</v>
      </c>
      <c r="D43" s="111" t="s">
        <v>441</v>
      </c>
      <c r="E43" s="111" t="s">
        <v>442</v>
      </c>
    </row>
    <row r="44" spans="1:7" ht="15.75" x14ac:dyDescent="0.25">
      <c r="A44" t="s">
        <v>355</v>
      </c>
      <c r="B44">
        <v>1</v>
      </c>
      <c r="C44">
        <v>2</v>
      </c>
      <c r="D44" s="111" t="s">
        <v>443</v>
      </c>
      <c r="E44" s="111" t="s">
        <v>444</v>
      </c>
    </row>
    <row r="45" spans="1:7" x14ac:dyDescent="0.25">
      <c r="B45">
        <f>SUM(B2:B44)</f>
        <v>128</v>
      </c>
    </row>
    <row r="46" spans="1:7" x14ac:dyDescent="0.25">
      <c r="A46" t="s">
        <v>360</v>
      </c>
      <c r="B46">
        <v>21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opLeftCell="A14" workbookViewId="0">
      <selection activeCell="A22" sqref="A22:XFD22"/>
    </sheetView>
  </sheetViews>
  <sheetFormatPr defaultRowHeight="15" x14ac:dyDescent="0.25"/>
  <cols>
    <col min="1" max="1" width="4.140625" customWidth="1"/>
    <col min="2" max="2" width="4.42578125" customWidth="1"/>
    <col min="3" max="3" width="22.140625" customWidth="1"/>
    <col min="4" max="4" width="39.85546875" customWidth="1"/>
    <col min="5" max="5" width="4.7109375" customWidth="1"/>
    <col min="6" max="6" width="17.85546875" customWidth="1"/>
    <col min="7" max="7" width="21.42578125" customWidth="1"/>
    <col min="8" max="8" width="18.7109375" customWidth="1"/>
    <col min="9" max="9" width="16.28515625" customWidth="1"/>
  </cols>
  <sheetData>
    <row r="1" spans="1:9" ht="39.75" customHeight="1" x14ac:dyDescent="0.25">
      <c r="B1" s="2" t="s">
        <v>0</v>
      </c>
      <c r="C1" s="2"/>
      <c r="D1" s="2" t="s">
        <v>228</v>
      </c>
      <c r="E1" s="2"/>
      <c r="F1" s="2" t="s">
        <v>1</v>
      </c>
      <c r="G1" s="2" t="s">
        <v>2</v>
      </c>
      <c r="H1" s="38" t="s">
        <v>229</v>
      </c>
      <c r="I1" t="s">
        <v>294</v>
      </c>
    </row>
    <row r="2" spans="1:9" ht="16.5" customHeight="1" x14ac:dyDescent="0.25">
      <c r="A2" s="227">
        <v>1</v>
      </c>
      <c r="B2" s="43">
        <v>1</v>
      </c>
      <c r="C2" s="153" t="s">
        <v>96</v>
      </c>
      <c r="D2" s="154" t="s">
        <v>155</v>
      </c>
      <c r="E2" s="154"/>
      <c r="F2" s="155" t="s">
        <v>3</v>
      </c>
      <c r="G2" s="155" t="s">
        <v>4</v>
      </c>
      <c r="H2" s="234" t="s">
        <v>1067</v>
      </c>
      <c r="I2" s="48"/>
    </row>
    <row r="3" spans="1:9" ht="16.5" customHeight="1" x14ac:dyDescent="0.25">
      <c r="A3" s="5">
        <v>2</v>
      </c>
      <c r="B3" s="43">
        <v>2</v>
      </c>
      <c r="C3" s="153" t="s">
        <v>96</v>
      </c>
      <c r="D3" s="45" t="s">
        <v>156</v>
      </c>
      <c r="E3" s="45"/>
      <c r="F3" s="46" t="s">
        <v>5</v>
      </c>
      <c r="G3" s="46" t="s">
        <v>6</v>
      </c>
      <c r="H3" s="235" t="s">
        <v>601</v>
      </c>
      <c r="I3" s="5"/>
    </row>
    <row r="4" spans="1:9" ht="16.5" customHeight="1" x14ac:dyDescent="0.25">
      <c r="A4" s="227">
        <v>3</v>
      </c>
      <c r="B4" s="43">
        <v>3</v>
      </c>
      <c r="C4" s="153" t="s">
        <v>96</v>
      </c>
      <c r="D4" s="154" t="s">
        <v>157</v>
      </c>
      <c r="E4" s="154"/>
      <c r="F4" s="155" t="s">
        <v>7</v>
      </c>
      <c r="G4" s="155" t="s">
        <v>8</v>
      </c>
      <c r="H4" s="234"/>
      <c r="I4" s="48"/>
    </row>
    <row r="5" spans="1:9" ht="16.5" customHeight="1" x14ac:dyDescent="0.25">
      <c r="A5" s="5">
        <v>4</v>
      </c>
      <c r="B5" s="43">
        <v>4</v>
      </c>
      <c r="C5" s="153" t="s">
        <v>96</v>
      </c>
      <c r="D5" s="156" t="s">
        <v>231</v>
      </c>
      <c r="E5" s="156"/>
      <c r="F5" s="155" t="s">
        <v>287</v>
      </c>
      <c r="G5" s="231">
        <v>89179103772</v>
      </c>
      <c r="H5" s="234"/>
      <c r="I5" s="5"/>
    </row>
    <row r="6" spans="1:9" ht="16.5" customHeight="1" x14ac:dyDescent="0.35">
      <c r="A6" s="227">
        <v>5</v>
      </c>
      <c r="B6" s="43">
        <v>5</v>
      </c>
      <c r="C6" s="153" t="s">
        <v>96</v>
      </c>
      <c r="D6" s="157" t="s">
        <v>232</v>
      </c>
      <c r="E6" s="157"/>
      <c r="F6" s="157" t="s">
        <v>297</v>
      </c>
      <c r="G6" s="232" t="s">
        <v>450</v>
      </c>
      <c r="H6" s="234"/>
      <c r="I6" s="5" t="s">
        <v>299</v>
      </c>
    </row>
    <row r="7" spans="1:9" ht="16.5" customHeight="1" x14ac:dyDescent="0.3">
      <c r="A7" s="5">
        <v>6</v>
      </c>
      <c r="B7" s="43">
        <v>6</v>
      </c>
      <c r="C7" s="42" t="s">
        <v>96</v>
      </c>
      <c r="D7" s="159" t="s">
        <v>602</v>
      </c>
      <c r="E7" s="3"/>
      <c r="F7" s="3" t="s">
        <v>120</v>
      </c>
      <c r="G7" s="233">
        <v>79872762696</v>
      </c>
      <c r="H7" s="236"/>
      <c r="I7" s="5"/>
    </row>
    <row r="8" spans="1:9" s="5" customFormat="1" ht="16.5" customHeight="1" x14ac:dyDescent="0.25">
      <c r="A8" s="227">
        <v>7</v>
      </c>
      <c r="B8" s="43">
        <v>7</v>
      </c>
      <c r="C8" s="42" t="s">
        <v>96</v>
      </c>
      <c r="D8" s="159" t="s">
        <v>599</v>
      </c>
      <c r="E8" s="3"/>
      <c r="F8" s="3" t="s">
        <v>600</v>
      </c>
      <c r="G8" s="160">
        <v>89393901002</v>
      </c>
      <c r="H8" s="236"/>
    </row>
    <row r="9" spans="1:9" ht="16.5" customHeight="1" x14ac:dyDescent="0.25">
      <c r="A9" s="5">
        <v>20</v>
      </c>
      <c r="B9" s="137">
        <v>1</v>
      </c>
      <c r="C9" s="11" t="s">
        <v>97</v>
      </c>
      <c r="D9" s="39" t="s">
        <v>482</v>
      </c>
      <c r="E9" s="39"/>
      <c r="F9" s="39" t="s">
        <v>7</v>
      </c>
      <c r="G9" s="163">
        <v>89196350754</v>
      </c>
      <c r="H9" s="237"/>
      <c r="I9" s="13"/>
    </row>
    <row r="10" spans="1:9" ht="16.5" customHeight="1" x14ac:dyDescent="0.25">
      <c r="A10" s="5">
        <v>14</v>
      </c>
      <c r="B10" s="137">
        <v>2</v>
      </c>
      <c r="C10" s="11" t="s">
        <v>97</v>
      </c>
      <c r="D10" s="10" t="s">
        <v>453</v>
      </c>
      <c r="E10" s="10"/>
      <c r="F10" s="10" t="s">
        <v>454</v>
      </c>
      <c r="G10" s="10">
        <v>89274519286</v>
      </c>
      <c r="H10" s="237"/>
      <c r="I10" s="13"/>
    </row>
    <row r="11" spans="1:9" ht="16.5" customHeight="1" x14ac:dyDescent="0.25">
      <c r="A11" s="5">
        <v>12</v>
      </c>
      <c r="B11" s="137">
        <v>3</v>
      </c>
      <c r="C11" s="11" t="s">
        <v>97</v>
      </c>
      <c r="D11" s="137" t="s">
        <v>266</v>
      </c>
      <c r="E11" s="137"/>
      <c r="F11" s="137" t="s">
        <v>88</v>
      </c>
      <c r="G11" s="167" t="s">
        <v>267</v>
      </c>
      <c r="H11" s="238"/>
      <c r="I11" s="13"/>
    </row>
    <row r="12" spans="1:9" ht="16.5" customHeight="1" x14ac:dyDescent="0.25">
      <c r="A12" s="227">
        <v>21</v>
      </c>
      <c r="B12" s="137">
        <v>4</v>
      </c>
      <c r="C12" s="11" t="s">
        <v>97</v>
      </c>
      <c r="D12" s="19" t="s">
        <v>593</v>
      </c>
      <c r="E12" s="19"/>
      <c r="F12" s="19" t="s">
        <v>1066</v>
      </c>
      <c r="G12" s="164"/>
      <c r="H12" s="239"/>
      <c r="I12" s="91"/>
    </row>
    <row r="13" spans="1:9" ht="16.5" customHeight="1" x14ac:dyDescent="0.25">
      <c r="A13" s="5">
        <v>8</v>
      </c>
      <c r="B13" s="137">
        <v>5</v>
      </c>
      <c r="C13" s="11" t="s">
        <v>97</v>
      </c>
      <c r="D13" s="158" t="s">
        <v>9</v>
      </c>
      <c r="E13" s="12"/>
      <c r="F13" s="12" t="s">
        <v>10</v>
      </c>
      <c r="G13" s="12" t="s">
        <v>11</v>
      </c>
      <c r="H13" s="237"/>
      <c r="I13" s="91"/>
    </row>
    <row r="14" spans="1:9" ht="16.5" customHeight="1" x14ac:dyDescent="0.25">
      <c r="A14" s="227">
        <v>17</v>
      </c>
      <c r="B14" s="137">
        <v>6</v>
      </c>
      <c r="C14" s="11" t="s">
        <v>97</v>
      </c>
      <c r="D14" s="39" t="s">
        <v>473</v>
      </c>
      <c r="E14" s="39"/>
      <c r="F14" s="39" t="s">
        <v>120</v>
      </c>
      <c r="G14" s="162">
        <v>79625398661</v>
      </c>
      <c r="H14" s="237"/>
      <c r="I14" s="13"/>
    </row>
    <row r="15" spans="1:9" s="126" customFormat="1" ht="15.75" customHeight="1" x14ac:dyDescent="0.25">
      <c r="A15" s="5">
        <v>16</v>
      </c>
      <c r="B15" s="137">
        <v>7</v>
      </c>
      <c r="C15" s="11" t="s">
        <v>97</v>
      </c>
      <c r="D15" s="89" t="s">
        <v>470</v>
      </c>
      <c r="E15" s="89"/>
      <c r="F15" s="89" t="s">
        <v>471</v>
      </c>
      <c r="G15" s="230" t="s">
        <v>628</v>
      </c>
      <c r="H15" s="238" t="s">
        <v>468</v>
      </c>
      <c r="I15" s="13"/>
    </row>
    <row r="16" spans="1:9" ht="16.5" customHeight="1" x14ac:dyDescent="0.25">
      <c r="A16" s="5">
        <v>24</v>
      </c>
      <c r="B16" s="137">
        <v>8</v>
      </c>
      <c r="C16" s="11" t="s">
        <v>97</v>
      </c>
      <c r="D16" s="39" t="s">
        <v>594</v>
      </c>
      <c r="E16" s="39"/>
      <c r="F16" s="39" t="s">
        <v>27</v>
      </c>
      <c r="G16" s="165">
        <v>89600373452</v>
      </c>
      <c r="H16" s="237"/>
      <c r="I16" s="98" t="s">
        <v>292</v>
      </c>
    </row>
    <row r="17" spans="1:9" ht="16.5" customHeight="1" x14ac:dyDescent="0.25">
      <c r="A17" s="227">
        <v>15</v>
      </c>
      <c r="B17" s="137">
        <v>9</v>
      </c>
      <c r="C17" s="11" t="s">
        <v>97</v>
      </c>
      <c r="D17" s="283" t="s">
        <v>254</v>
      </c>
      <c r="E17" s="283"/>
      <c r="F17" s="283" t="s">
        <v>310</v>
      </c>
      <c r="G17" s="229">
        <v>89393359149</v>
      </c>
      <c r="H17" s="284"/>
      <c r="I17" s="98" t="s">
        <v>472</v>
      </c>
    </row>
    <row r="18" spans="1:9" ht="16.5" customHeight="1" x14ac:dyDescent="0.25">
      <c r="A18" s="227">
        <v>23</v>
      </c>
      <c r="B18" s="137">
        <v>10</v>
      </c>
      <c r="C18" s="11" t="s">
        <v>97</v>
      </c>
      <c r="D18" s="39" t="s">
        <v>595</v>
      </c>
      <c r="E18" s="39"/>
      <c r="F18" s="39" t="s">
        <v>309</v>
      </c>
      <c r="G18" s="168">
        <v>89178770538</v>
      </c>
      <c r="H18" s="237"/>
    </row>
    <row r="19" spans="1:9" ht="16.5" customHeight="1" x14ac:dyDescent="0.25">
      <c r="A19" s="227">
        <v>13</v>
      </c>
      <c r="B19" s="137">
        <v>11</v>
      </c>
      <c r="C19" s="11" t="s">
        <v>97</v>
      </c>
      <c r="D19" s="137" t="s">
        <v>265</v>
      </c>
      <c r="E19" s="137"/>
      <c r="F19" s="137" t="s">
        <v>88</v>
      </c>
      <c r="G19" s="167" t="s">
        <v>268</v>
      </c>
      <c r="H19" s="237"/>
    </row>
    <row r="20" spans="1:9" ht="16.5" customHeight="1" x14ac:dyDescent="0.25">
      <c r="A20" s="227">
        <v>9</v>
      </c>
      <c r="B20" s="137">
        <v>12</v>
      </c>
      <c r="C20" s="11" t="s">
        <v>97</v>
      </c>
      <c r="D20" s="158" t="s">
        <v>12</v>
      </c>
      <c r="E20" s="158"/>
      <c r="F20" s="158" t="s">
        <v>13</v>
      </c>
      <c r="G20" s="158" t="s">
        <v>14</v>
      </c>
      <c r="H20" s="237"/>
      <c r="I20" t="s">
        <v>305</v>
      </c>
    </row>
    <row r="21" spans="1:9" ht="16.5" customHeight="1" x14ac:dyDescent="0.25">
      <c r="A21" s="227">
        <v>11</v>
      </c>
      <c r="B21" s="137">
        <v>13</v>
      </c>
      <c r="C21" s="11" t="s">
        <v>97</v>
      </c>
      <c r="D21" s="137" t="s">
        <v>233</v>
      </c>
      <c r="E21" s="137"/>
      <c r="F21" s="137" t="s">
        <v>310</v>
      </c>
      <c r="G21" s="166">
        <v>89179132932</v>
      </c>
      <c r="H21" s="238"/>
      <c r="I21" s="98" t="s">
        <v>481</v>
      </c>
    </row>
    <row r="22" spans="1:9" ht="16.5" customHeight="1" x14ac:dyDescent="0.25">
      <c r="A22" s="5">
        <v>10</v>
      </c>
      <c r="B22" s="137">
        <v>15</v>
      </c>
      <c r="C22" s="11" t="s">
        <v>97</v>
      </c>
      <c r="D22" s="158" t="s">
        <v>15</v>
      </c>
      <c r="E22" s="158"/>
      <c r="F22" s="158" t="s">
        <v>16</v>
      </c>
      <c r="G22" s="158" t="s">
        <v>17</v>
      </c>
      <c r="H22" s="237"/>
      <c r="I22" s="145" t="s">
        <v>591</v>
      </c>
    </row>
    <row r="23" spans="1:9" ht="16.5" customHeight="1" x14ac:dyDescent="0.25">
      <c r="A23" s="227">
        <v>19</v>
      </c>
      <c r="B23" s="137">
        <v>16</v>
      </c>
      <c r="C23" s="11" t="s">
        <v>97</v>
      </c>
      <c r="D23" s="39" t="s">
        <v>304</v>
      </c>
      <c r="E23" s="39"/>
      <c r="F23" s="39" t="s">
        <v>287</v>
      </c>
      <c r="G23" s="161">
        <v>89869230236</v>
      </c>
      <c r="H23" s="237"/>
      <c r="I23" s="145"/>
    </row>
    <row r="24" spans="1:9" ht="16.5" customHeight="1" x14ac:dyDescent="0.25">
      <c r="A24" s="5">
        <v>18</v>
      </c>
      <c r="B24" s="137">
        <v>17</v>
      </c>
      <c r="C24" s="11" t="s">
        <v>97</v>
      </c>
      <c r="D24" s="288" t="s">
        <v>477</v>
      </c>
      <c r="E24" s="288"/>
      <c r="F24" s="288" t="s">
        <v>358</v>
      </c>
      <c r="G24" s="289">
        <v>89274211613</v>
      </c>
      <c r="H24" s="239"/>
      <c r="I24" s="145"/>
    </row>
    <row r="25" spans="1:9" ht="16.5" customHeight="1" x14ac:dyDescent="0.25">
      <c r="A25" s="5">
        <v>28</v>
      </c>
      <c r="B25" s="169">
        <v>4</v>
      </c>
      <c r="C25" s="169" t="s">
        <v>98</v>
      </c>
      <c r="D25" s="170" t="s">
        <v>162</v>
      </c>
      <c r="E25" s="170"/>
      <c r="F25" s="171" t="s">
        <v>10</v>
      </c>
      <c r="G25" s="171" t="s">
        <v>24</v>
      </c>
      <c r="H25" s="241"/>
      <c r="I25" s="54"/>
    </row>
    <row r="26" spans="1:9" ht="16.5" customHeight="1" x14ac:dyDescent="0.25">
      <c r="A26" s="227">
        <v>35</v>
      </c>
      <c r="B26" s="169">
        <v>11</v>
      </c>
      <c r="C26" s="15" t="s">
        <v>98</v>
      </c>
      <c r="D26" s="7" t="s">
        <v>463</v>
      </c>
      <c r="E26" s="7"/>
      <c r="F26" s="7" t="s">
        <v>3</v>
      </c>
      <c r="G26" s="7">
        <v>89083322429</v>
      </c>
      <c r="H26" s="242"/>
      <c r="I26" s="54" t="s">
        <v>276</v>
      </c>
    </row>
    <row r="27" spans="1:9" ht="16.5" customHeight="1" x14ac:dyDescent="0.25">
      <c r="A27" s="227">
        <v>29</v>
      </c>
      <c r="B27" s="169">
        <v>5</v>
      </c>
      <c r="C27" s="169" t="s">
        <v>98</v>
      </c>
      <c r="D27" s="170" t="s">
        <v>163</v>
      </c>
      <c r="E27" s="170"/>
      <c r="F27" s="171" t="s">
        <v>53</v>
      </c>
      <c r="G27" s="171" t="s">
        <v>25</v>
      </c>
      <c r="H27" s="240"/>
      <c r="I27" s="54"/>
    </row>
    <row r="28" spans="1:9" ht="16.5" customHeight="1" x14ac:dyDescent="0.25">
      <c r="A28" s="5">
        <v>38</v>
      </c>
      <c r="B28" s="169">
        <v>14</v>
      </c>
      <c r="C28" s="15" t="s">
        <v>98</v>
      </c>
      <c r="D28" s="7" t="s">
        <v>474</v>
      </c>
      <c r="E28" s="7"/>
      <c r="F28" s="7" t="s">
        <v>475</v>
      </c>
      <c r="G28" s="258" t="s">
        <v>608</v>
      </c>
      <c r="H28" s="242"/>
      <c r="I28" s="54"/>
    </row>
    <row r="29" spans="1:9" ht="16.5" customHeight="1" x14ac:dyDescent="0.25">
      <c r="A29" s="227">
        <v>25</v>
      </c>
      <c r="B29" s="169">
        <v>1</v>
      </c>
      <c r="C29" s="169" t="s">
        <v>98</v>
      </c>
      <c r="D29" s="177" t="s">
        <v>159</v>
      </c>
      <c r="E29" s="177"/>
      <c r="F29" s="178" t="s">
        <v>20</v>
      </c>
      <c r="G29" s="58"/>
      <c r="H29" s="240"/>
      <c r="I29" s="95" t="s">
        <v>280</v>
      </c>
    </row>
    <row r="30" spans="1:9" ht="16.5" customHeight="1" x14ac:dyDescent="0.25">
      <c r="A30" s="5">
        <v>30</v>
      </c>
      <c r="B30" s="169">
        <v>6</v>
      </c>
      <c r="C30" s="169" t="s">
        <v>98</v>
      </c>
      <c r="D30" s="170" t="s">
        <v>164</v>
      </c>
      <c r="E30" s="170"/>
      <c r="F30" s="171" t="s">
        <v>5</v>
      </c>
      <c r="G30" s="171" t="s">
        <v>26</v>
      </c>
      <c r="H30" s="240"/>
      <c r="I30" s="54"/>
    </row>
    <row r="31" spans="1:9" ht="16.5" customHeight="1" x14ac:dyDescent="0.25">
      <c r="A31" s="5">
        <v>34</v>
      </c>
      <c r="B31" s="169">
        <v>10</v>
      </c>
      <c r="C31" s="15" t="s">
        <v>98</v>
      </c>
      <c r="D31" s="7" t="s">
        <v>460</v>
      </c>
      <c r="E31" s="7"/>
      <c r="F31" s="7" t="s">
        <v>144</v>
      </c>
      <c r="G31" s="174">
        <v>89534953713</v>
      </c>
      <c r="H31" s="242"/>
      <c r="I31" s="9" t="s">
        <v>278</v>
      </c>
    </row>
    <row r="32" spans="1:9" ht="16.5" customHeight="1" x14ac:dyDescent="0.25">
      <c r="A32" s="227">
        <v>31</v>
      </c>
      <c r="B32" s="169">
        <v>7</v>
      </c>
      <c r="C32" s="15" t="s">
        <v>98</v>
      </c>
      <c r="D32" s="7" t="s">
        <v>235</v>
      </c>
      <c r="E32" s="7"/>
      <c r="F32" s="7" t="s">
        <v>5</v>
      </c>
      <c r="G32" s="175" t="s">
        <v>607</v>
      </c>
      <c r="H32" s="242"/>
      <c r="I32" s="9"/>
    </row>
    <row r="33" spans="1:9" ht="16.5" customHeight="1" x14ac:dyDescent="0.25">
      <c r="A33" s="5">
        <v>32</v>
      </c>
      <c r="B33" s="169">
        <v>8</v>
      </c>
      <c r="C33" s="15" t="s">
        <v>98</v>
      </c>
      <c r="D33" s="7" t="s">
        <v>236</v>
      </c>
      <c r="E33" s="7"/>
      <c r="F33" s="7" t="s">
        <v>449</v>
      </c>
      <c r="G33" s="172">
        <v>89656139575</v>
      </c>
      <c r="H33" s="242"/>
      <c r="I33" s="98" t="s">
        <v>293</v>
      </c>
    </row>
    <row r="34" spans="1:9" ht="16.5" customHeight="1" x14ac:dyDescent="0.25">
      <c r="A34" s="5">
        <v>26</v>
      </c>
      <c r="B34" s="169">
        <v>2</v>
      </c>
      <c r="C34" s="50" t="s">
        <v>98</v>
      </c>
      <c r="D34" s="51" t="s">
        <v>160</v>
      </c>
      <c r="E34" s="51"/>
      <c r="F34" s="52" t="s">
        <v>21</v>
      </c>
      <c r="G34" s="52" t="s">
        <v>22</v>
      </c>
      <c r="H34" s="240" t="s">
        <v>234</v>
      </c>
      <c r="I34" s="9"/>
    </row>
    <row r="35" spans="1:9" ht="16.5" customHeight="1" x14ac:dyDescent="0.25">
      <c r="A35" s="5">
        <v>36</v>
      </c>
      <c r="B35" s="169">
        <v>12</v>
      </c>
      <c r="C35" s="15" t="s">
        <v>98</v>
      </c>
      <c r="D35" s="175" t="s">
        <v>603</v>
      </c>
      <c r="E35" s="7"/>
      <c r="F35" s="7" t="s">
        <v>604</v>
      </c>
      <c r="G35" s="172">
        <v>79196317162</v>
      </c>
      <c r="H35" s="242"/>
      <c r="I35" s="9"/>
    </row>
    <row r="36" spans="1:9" ht="16.5" customHeight="1" x14ac:dyDescent="0.25">
      <c r="A36" s="227">
        <v>37</v>
      </c>
      <c r="B36" s="169">
        <v>13</v>
      </c>
      <c r="C36" s="15" t="s">
        <v>98</v>
      </c>
      <c r="D36" s="175" t="s">
        <v>605</v>
      </c>
      <c r="E36" s="7"/>
      <c r="F36" s="7" t="s">
        <v>10</v>
      </c>
      <c r="G36" s="176" t="s">
        <v>606</v>
      </c>
      <c r="H36" s="242"/>
      <c r="I36" s="9"/>
    </row>
    <row r="37" spans="1:9" ht="16.5" customHeight="1" x14ac:dyDescent="0.25">
      <c r="A37" s="227">
        <v>33</v>
      </c>
      <c r="B37" s="169">
        <v>9</v>
      </c>
      <c r="C37" s="15" t="s">
        <v>98</v>
      </c>
      <c r="D37" s="7" t="s">
        <v>238</v>
      </c>
      <c r="E37" s="7"/>
      <c r="F37" s="7" t="s">
        <v>309</v>
      </c>
      <c r="G37" s="173">
        <v>89870050323</v>
      </c>
      <c r="H37" s="242"/>
      <c r="I37" s="9"/>
    </row>
    <row r="38" spans="1:9" ht="16.5" customHeight="1" x14ac:dyDescent="0.25">
      <c r="A38" s="227">
        <v>27</v>
      </c>
      <c r="B38" s="169">
        <v>3</v>
      </c>
      <c r="C38" s="169" t="s">
        <v>98</v>
      </c>
      <c r="D38" s="170" t="s">
        <v>161</v>
      </c>
      <c r="E38" s="170"/>
      <c r="F38" s="171" t="s">
        <v>449</v>
      </c>
      <c r="G38" s="171" t="s">
        <v>23</v>
      </c>
      <c r="H38" s="240"/>
      <c r="I38" s="131" t="s">
        <v>476</v>
      </c>
    </row>
    <row r="39" spans="1:9" ht="16.5" customHeight="1" x14ac:dyDescent="0.25">
      <c r="A39" s="227">
        <v>39</v>
      </c>
      <c r="B39" s="169">
        <v>15</v>
      </c>
      <c r="C39" s="15" t="s">
        <v>98</v>
      </c>
      <c r="D39" s="56" t="s">
        <v>614</v>
      </c>
      <c r="E39" s="56"/>
      <c r="F39" s="56"/>
      <c r="G39" s="259"/>
      <c r="H39" s="243" t="s">
        <v>615</v>
      </c>
      <c r="I39" s="131"/>
    </row>
    <row r="40" spans="1:9" ht="16.5" customHeight="1" x14ac:dyDescent="0.25">
      <c r="A40" s="5">
        <v>40</v>
      </c>
      <c r="B40" s="124">
        <v>1</v>
      </c>
      <c r="C40" s="16" t="s">
        <v>230</v>
      </c>
      <c r="D40" s="177" t="s">
        <v>165</v>
      </c>
      <c r="E40" s="177"/>
      <c r="F40" s="178" t="s">
        <v>27</v>
      </c>
      <c r="G40" s="178" t="s">
        <v>28</v>
      </c>
      <c r="H40" s="244"/>
      <c r="I40" s="1"/>
    </row>
    <row r="41" spans="1:9" ht="16.5" customHeight="1" x14ac:dyDescent="0.25">
      <c r="A41" s="227">
        <v>41</v>
      </c>
      <c r="B41" s="124">
        <v>2</v>
      </c>
      <c r="C41" s="124" t="s">
        <v>230</v>
      </c>
      <c r="D41" s="177" t="s">
        <v>166</v>
      </c>
      <c r="E41" s="177"/>
      <c r="F41" s="178" t="s">
        <v>29</v>
      </c>
      <c r="G41" s="178" t="s">
        <v>30</v>
      </c>
      <c r="H41" s="243"/>
      <c r="I41" s="60"/>
    </row>
    <row r="42" spans="1:9" ht="16.5" customHeight="1" x14ac:dyDescent="0.25">
      <c r="A42" s="5">
        <v>42</v>
      </c>
      <c r="B42" s="124">
        <v>3</v>
      </c>
      <c r="C42" s="118" t="s">
        <v>230</v>
      </c>
      <c r="D42" s="109" t="s">
        <v>167</v>
      </c>
      <c r="E42" s="109"/>
      <c r="F42" s="182" t="s">
        <v>7</v>
      </c>
      <c r="G42" s="182" t="s">
        <v>31</v>
      </c>
      <c r="H42" s="245" t="s">
        <v>239</v>
      </c>
      <c r="I42" s="60"/>
    </row>
    <row r="43" spans="1:9" ht="16.5" customHeight="1" x14ac:dyDescent="0.25">
      <c r="A43" s="227">
        <v>43</v>
      </c>
      <c r="B43" s="124">
        <v>4</v>
      </c>
      <c r="C43" s="16" t="s">
        <v>230</v>
      </c>
      <c r="D43" s="180" t="s">
        <v>240</v>
      </c>
      <c r="E43" s="180"/>
      <c r="F43" s="18" t="s">
        <v>27</v>
      </c>
      <c r="G43" s="203" t="s">
        <v>458</v>
      </c>
      <c r="H43" s="244"/>
      <c r="I43" s="1" t="s">
        <v>282</v>
      </c>
    </row>
    <row r="44" spans="1:9" ht="16.5" customHeight="1" x14ac:dyDescent="0.25">
      <c r="A44" s="5">
        <v>44</v>
      </c>
      <c r="B44" s="124">
        <v>5</v>
      </c>
      <c r="C44" s="16" t="s">
        <v>230</v>
      </c>
      <c r="D44" s="181" t="s">
        <v>241</v>
      </c>
      <c r="E44" s="181"/>
      <c r="F44" s="181" t="s">
        <v>27</v>
      </c>
      <c r="G44" s="203" t="s">
        <v>459</v>
      </c>
      <c r="H44" s="244"/>
      <c r="I44" s="1" t="s">
        <v>284</v>
      </c>
    </row>
    <row r="45" spans="1:9" ht="16.5" customHeight="1" x14ac:dyDescent="0.25">
      <c r="A45" s="227">
        <v>45</v>
      </c>
      <c r="B45" s="124">
        <v>6</v>
      </c>
      <c r="C45" s="16" t="s">
        <v>230</v>
      </c>
      <c r="D45" s="181" t="s">
        <v>242</v>
      </c>
      <c r="E45" s="181"/>
      <c r="F45" s="18" t="s">
        <v>287</v>
      </c>
      <c r="G45" s="204">
        <v>89173959179</v>
      </c>
      <c r="H45" s="244" t="s">
        <v>244</v>
      </c>
      <c r="I45" s="1"/>
    </row>
    <row r="46" spans="1:9" ht="16.5" customHeight="1" x14ac:dyDescent="0.25">
      <c r="A46" s="5">
        <v>46</v>
      </c>
      <c r="B46" s="124">
        <v>7</v>
      </c>
      <c r="C46" s="16" t="s">
        <v>230</v>
      </c>
      <c r="D46" s="181" t="s">
        <v>243</v>
      </c>
      <c r="E46" s="181"/>
      <c r="F46" s="18" t="s">
        <v>298</v>
      </c>
      <c r="G46" s="204">
        <v>89046755063</v>
      </c>
      <c r="H46" s="244" t="s">
        <v>244</v>
      </c>
      <c r="I46" s="98" t="s">
        <v>300</v>
      </c>
    </row>
    <row r="47" spans="1:9" ht="16.5" customHeight="1" x14ac:dyDescent="0.25">
      <c r="A47" s="227">
        <v>47</v>
      </c>
      <c r="B47" s="124">
        <v>8</v>
      </c>
      <c r="C47" s="16" t="s">
        <v>230</v>
      </c>
      <c r="D47" s="181" t="s">
        <v>245</v>
      </c>
      <c r="E47" s="181"/>
      <c r="F47" s="181" t="s">
        <v>297</v>
      </c>
      <c r="G47" s="205" t="s">
        <v>451</v>
      </c>
      <c r="H47" s="244" t="s">
        <v>244</v>
      </c>
      <c r="I47" s="1" t="s">
        <v>299</v>
      </c>
    </row>
    <row r="48" spans="1:9" ht="16.5" customHeight="1" x14ac:dyDescent="0.25">
      <c r="A48" s="5">
        <v>48</v>
      </c>
      <c r="B48" s="124">
        <v>9</v>
      </c>
      <c r="C48" s="16" t="s">
        <v>230</v>
      </c>
      <c r="D48" s="181" t="s">
        <v>445</v>
      </c>
      <c r="E48" s="181"/>
      <c r="F48" s="181" t="s">
        <v>5</v>
      </c>
      <c r="G48" s="206">
        <v>89173931478</v>
      </c>
      <c r="H48" s="244"/>
      <c r="I48" s="1" t="s">
        <v>295</v>
      </c>
    </row>
    <row r="49" spans="1:9" ht="16.5" customHeight="1" x14ac:dyDescent="0.25">
      <c r="A49" s="227">
        <v>49</v>
      </c>
      <c r="B49" s="124">
        <v>10</v>
      </c>
      <c r="C49" s="16" t="s">
        <v>230</v>
      </c>
      <c r="D49" s="181" t="s">
        <v>609</v>
      </c>
      <c r="E49" s="181"/>
      <c r="F49" s="181" t="s">
        <v>29</v>
      </c>
      <c r="G49" s="207" t="s">
        <v>610</v>
      </c>
      <c r="H49" s="244"/>
      <c r="I49" s="1"/>
    </row>
    <row r="50" spans="1:9" ht="16.5" customHeight="1" x14ac:dyDescent="0.25">
      <c r="A50" s="5">
        <v>50</v>
      </c>
      <c r="B50" s="124">
        <v>11</v>
      </c>
      <c r="C50" s="16" t="s">
        <v>230</v>
      </c>
      <c r="D50" s="181" t="s">
        <v>612</v>
      </c>
      <c r="E50" s="181"/>
      <c r="F50" s="181" t="s">
        <v>29</v>
      </c>
      <c r="G50" s="207" t="s">
        <v>613</v>
      </c>
      <c r="H50" s="244"/>
      <c r="I50" s="1"/>
    </row>
    <row r="51" spans="1:9" ht="16.5" customHeight="1" x14ac:dyDescent="0.25">
      <c r="A51" s="227">
        <v>51</v>
      </c>
      <c r="B51" s="124">
        <v>12</v>
      </c>
      <c r="C51" s="16" t="s">
        <v>230</v>
      </c>
      <c r="D51" s="181" t="s">
        <v>611</v>
      </c>
      <c r="E51" s="181"/>
      <c r="F51" s="181" t="s">
        <v>29</v>
      </c>
      <c r="G51" s="206">
        <v>89600579728</v>
      </c>
      <c r="H51" s="244"/>
      <c r="I51" s="1"/>
    </row>
    <row r="52" spans="1:9" ht="16.5" customHeight="1" x14ac:dyDescent="0.25">
      <c r="A52" s="227">
        <v>53</v>
      </c>
      <c r="B52" s="185">
        <v>2</v>
      </c>
      <c r="C52" s="185" t="s">
        <v>99</v>
      </c>
      <c r="D52" s="186" t="s">
        <v>35</v>
      </c>
      <c r="E52" s="186"/>
      <c r="F52" s="186" t="s">
        <v>5</v>
      </c>
      <c r="G52" s="186" t="s">
        <v>36</v>
      </c>
      <c r="H52" s="246"/>
      <c r="I52" s="64"/>
    </row>
    <row r="53" spans="1:9" ht="16.5" customHeight="1" x14ac:dyDescent="0.25">
      <c r="A53" s="227">
        <v>55</v>
      </c>
      <c r="B53" s="185">
        <v>4</v>
      </c>
      <c r="C53" s="185" t="s">
        <v>99</v>
      </c>
      <c r="D53" s="186" t="s">
        <v>45</v>
      </c>
      <c r="E53" s="186"/>
      <c r="F53" s="186" t="s">
        <v>46</v>
      </c>
      <c r="G53" s="186" t="s">
        <v>47</v>
      </c>
      <c r="H53" s="246"/>
      <c r="I53" s="64"/>
    </row>
    <row r="54" spans="1:9" ht="16.5" customHeight="1" x14ac:dyDescent="0.25">
      <c r="A54" s="5">
        <v>56</v>
      </c>
      <c r="B54" s="185">
        <v>5</v>
      </c>
      <c r="C54" s="185" t="s">
        <v>99</v>
      </c>
      <c r="D54" s="186" t="s">
        <v>48</v>
      </c>
      <c r="E54" s="186"/>
      <c r="F54" s="186" t="s">
        <v>5</v>
      </c>
      <c r="G54" s="186" t="s">
        <v>49</v>
      </c>
      <c r="H54" s="247"/>
      <c r="I54" s="64"/>
    </row>
    <row r="55" spans="1:9" ht="16.5" customHeight="1" x14ac:dyDescent="0.25">
      <c r="A55" s="227">
        <v>57</v>
      </c>
      <c r="B55" s="185">
        <v>6</v>
      </c>
      <c r="C55" s="185" t="s">
        <v>99</v>
      </c>
      <c r="D55" s="186" t="s">
        <v>52</v>
      </c>
      <c r="E55" s="186"/>
      <c r="F55" s="186" t="s">
        <v>53</v>
      </c>
      <c r="G55" s="186" t="s">
        <v>54</v>
      </c>
      <c r="H55" s="247"/>
      <c r="I55" s="64"/>
    </row>
    <row r="56" spans="1:9" ht="16.5" customHeight="1" x14ac:dyDescent="0.25">
      <c r="A56" s="227">
        <v>59</v>
      </c>
      <c r="B56" s="185">
        <v>8</v>
      </c>
      <c r="C56" s="185" t="s">
        <v>99</v>
      </c>
      <c r="D56" s="184" t="s">
        <v>169</v>
      </c>
      <c r="E56" s="184"/>
      <c r="F56" s="183" t="s">
        <v>56</v>
      </c>
      <c r="G56" s="183" t="s">
        <v>57</v>
      </c>
      <c r="H56" s="248" t="s">
        <v>247</v>
      </c>
      <c r="I56" s="24"/>
    </row>
    <row r="57" spans="1:9" ht="16.5" customHeight="1" x14ac:dyDescent="0.25">
      <c r="A57" s="5">
        <v>58</v>
      </c>
      <c r="B57" s="185">
        <v>7</v>
      </c>
      <c r="C57" s="185" t="s">
        <v>99</v>
      </c>
      <c r="D57" s="187" t="s">
        <v>168</v>
      </c>
      <c r="E57" s="187"/>
      <c r="F57" s="186" t="s">
        <v>10</v>
      </c>
      <c r="G57" s="186" t="s">
        <v>55</v>
      </c>
      <c r="H57" s="246"/>
      <c r="I57" s="24"/>
    </row>
    <row r="58" spans="1:9" ht="16.5" customHeight="1" x14ac:dyDescent="0.25">
      <c r="A58" s="5">
        <v>62</v>
      </c>
      <c r="B58" s="185">
        <v>11</v>
      </c>
      <c r="C58" s="185" t="s">
        <v>99</v>
      </c>
      <c r="D58" s="185" t="s">
        <v>466</v>
      </c>
      <c r="E58" s="185"/>
      <c r="F58" s="185" t="s">
        <v>3</v>
      </c>
      <c r="G58" s="185">
        <v>89274378656</v>
      </c>
      <c r="H58" s="247"/>
      <c r="I58" s="64"/>
    </row>
    <row r="59" spans="1:9" ht="16.5" customHeight="1" x14ac:dyDescent="0.25">
      <c r="A59" s="5">
        <v>54</v>
      </c>
      <c r="B59" s="185">
        <v>3</v>
      </c>
      <c r="C59" s="185" t="s">
        <v>99</v>
      </c>
      <c r="D59" s="186" t="s">
        <v>40</v>
      </c>
      <c r="E59" s="186"/>
      <c r="F59" s="186" t="s">
        <v>10</v>
      </c>
      <c r="G59" s="186" t="s">
        <v>41</v>
      </c>
      <c r="H59" s="246"/>
      <c r="I59" s="64"/>
    </row>
    <row r="60" spans="1:9" ht="16.5" customHeight="1" x14ac:dyDescent="0.25">
      <c r="A60" s="5">
        <v>52</v>
      </c>
      <c r="B60" s="185">
        <v>1</v>
      </c>
      <c r="C60" s="185" t="s">
        <v>99</v>
      </c>
      <c r="D60" s="186" t="s">
        <v>32</v>
      </c>
      <c r="E60" s="186"/>
      <c r="F60" s="186" t="s">
        <v>33</v>
      </c>
      <c r="G60" s="186" t="s">
        <v>34</v>
      </c>
      <c r="H60" s="246"/>
      <c r="I60" s="98" t="s">
        <v>285</v>
      </c>
    </row>
    <row r="61" spans="1:9" ht="16.5" customHeight="1" x14ac:dyDescent="0.25">
      <c r="A61" s="5">
        <v>60</v>
      </c>
      <c r="B61" s="185">
        <v>9</v>
      </c>
      <c r="C61" s="185" t="s">
        <v>99</v>
      </c>
      <c r="D61" s="185" t="s">
        <v>248</v>
      </c>
      <c r="E61" s="185"/>
      <c r="F61" s="185" t="s">
        <v>311</v>
      </c>
      <c r="G61" s="188">
        <v>89178697314</v>
      </c>
      <c r="H61" s="247"/>
      <c r="I61" s="98" t="s">
        <v>291</v>
      </c>
    </row>
    <row r="62" spans="1:9" ht="16.5" customHeight="1" x14ac:dyDescent="0.25">
      <c r="A62" s="227">
        <v>61</v>
      </c>
      <c r="B62" s="185">
        <v>10</v>
      </c>
      <c r="C62" s="185" t="s">
        <v>99</v>
      </c>
      <c r="D62" s="185" t="s">
        <v>261</v>
      </c>
      <c r="E62" s="185"/>
      <c r="F62" s="185" t="s">
        <v>306</v>
      </c>
      <c r="G62" s="189">
        <v>89274306500</v>
      </c>
      <c r="H62" s="247"/>
      <c r="I62" s="24"/>
    </row>
    <row r="63" spans="1:9" ht="16.5" customHeight="1" x14ac:dyDescent="0.25">
      <c r="A63" s="227">
        <v>63</v>
      </c>
      <c r="B63" s="185">
        <v>12</v>
      </c>
      <c r="C63" s="185" t="s">
        <v>99</v>
      </c>
      <c r="D63" s="185" t="s">
        <v>467</v>
      </c>
      <c r="E63" s="185"/>
      <c r="F63" s="185" t="s">
        <v>3</v>
      </c>
      <c r="G63" s="185">
        <v>89274192662</v>
      </c>
      <c r="H63" s="247"/>
      <c r="I63" s="24"/>
    </row>
    <row r="64" spans="1:9" ht="16.5" customHeight="1" x14ac:dyDescent="0.25">
      <c r="A64" s="227"/>
      <c r="B64" s="185"/>
      <c r="C64" s="185" t="s">
        <v>99</v>
      </c>
      <c r="D64" s="185" t="s">
        <v>1084</v>
      </c>
      <c r="E64" s="185"/>
      <c r="F64" s="185" t="s">
        <v>1085</v>
      </c>
      <c r="G64" s="185"/>
      <c r="H64" s="247"/>
      <c r="I64" s="24"/>
    </row>
    <row r="65" spans="1:9" ht="16.5" customHeight="1" x14ac:dyDescent="0.25">
      <c r="A65" s="5">
        <v>78</v>
      </c>
      <c r="B65" s="191">
        <v>15</v>
      </c>
      <c r="C65" s="194" t="s">
        <v>100</v>
      </c>
      <c r="D65" s="195" t="s">
        <v>207</v>
      </c>
      <c r="E65" s="195"/>
      <c r="F65" s="196" t="s">
        <v>640</v>
      </c>
      <c r="G65" s="196" t="s">
        <v>128</v>
      </c>
      <c r="H65" s="250"/>
      <c r="I65" s="70"/>
    </row>
    <row r="66" spans="1:9" ht="16.5" customHeight="1" x14ac:dyDescent="0.25">
      <c r="A66" s="227">
        <v>71</v>
      </c>
      <c r="B66" s="191">
        <v>8</v>
      </c>
      <c r="C66" s="191" t="s">
        <v>100</v>
      </c>
      <c r="D66" s="191" t="s">
        <v>68</v>
      </c>
      <c r="E66" s="191"/>
      <c r="F66" s="198" t="s">
        <v>27</v>
      </c>
      <c r="G66" s="198" t="s">
        <v>69</v>
      </c>
      <c r="H66" s="249"/>
      <c r="I66" s="70"/>
    </row>
    <row r="67" spans="1:9" ht="16.5" customHeight="1" x14ac:dyDescent="0.25">
      <c r="A67" s="227">
        <v>77</v>
      </c>
      <c r="B67" s="191">
        <v>14</v>
      </c>
      <c r="C67" s="191" t="s">
        <v>100</v>
      </c>
      <c r="D67" s="260" t="s">
        <v>462</v>
      </c>
      <c r="E67" s="191"/>
      <c r="F67" s="191" t="s">
        <v>3</v>
      </c>
      <c r="G67" s="262">
        <v>89274129721</v>
      </c>
      <c r="H67" s="249"/>
      <c r="I67" s="70"/>
    </row>
    <row r="68" spans="1:9" ht="16.5" customHeight="1" x14ac:dyDescent="0.25">
      <c r="A68" s="5">
        <v>72</v>
      </c>
      <c r="B68" s="191">
        <v>9</v>
      </c>
      <c r="C68" s="191" t="s">
        <v>100</v>
      </c>
      <c r="D68" s="191" t="s">
        <v>249</v>
      </c>
      <c r="E68" s="191"/>
      <c r="F68" s="191" t="s">
        <v>640</v>
      </c>
      <c r="G68" s="260">
        <v>89372087704</v>
      </c>
      <c r="H68" s="249"/>
      <c r="I68" s="70"/>
    </row>
    <row r="69" spans="1:9" ht="16.5" customHeight="1" x14ac:dyDescent="0.25">
      <c r="A69" s="5">
        <v>66</v>
      </c>
      <c r="B69" s="191">
        <v>3</v>
      </c>
      <c r="C69" s="191" t="s">
        <v>100</v>
      </c>
      <c r="D69" s="197" t="s">
        <v>173</v>
      </c>
      <c r="E69" s="197"/>
      <c r="F69" s="198" t="s">
        <v>5</v>
      </c>
      <c r="G69" s="198" t="s">
        <v>62</v>
      </c>
      <c r="H69" s="249"/>
      <c r="I69" s="70"/>
    </row>
    <row r="70" spans="1:9" ht="16.5" customHeight="1" x14ac:dyDescent="0.25">
      <c r="A70" s="5">
        <v>64</v>
      </c>
      <c r="B70" s="191">
        <v>1</v>
      </c>
      <c r="C70" s="191" t="s">
        <v>100</v>
      </c>
      <c r="D70" s="197" t="s">
        <v>171</v>
      </c>
      <c r="E70" s="197"/>
      <c r="F70" s="198" t="s">
        <v>5</v>
      </c>
      <c r="G70" s="198" t="s">
        <v>59</v>
      </c>
      <c r="H70" s="249"/>
      <c r="I70" s="28"/>
    </row>
    <row r="71" spans="1:9" ht="16.5" customHeight="1" x14ac:dyDescent="0.25">
      <c r="A71" s="227">
        <v>75</v>
      </c>
      <c r="B71" s="191">
        <v>12</v>
      </c>
      <c r="C71" s="191" t="s">
        <v>100</v>
      </c>
      <c r="D71" s="260" t="s">
        <v>452</v>
      </c>
      <c r="E71" s="191"/>
      <c r="F71" s="191" t="s">
        <v>95</v>
      </c>
      <c r="G71" s="262">
        <v>89377711455</v>
      </c>
      <c r="H71" s="249"/>
      <c r="I71" s="70"/>
    </row>
    <row r="72" spans="1:9" ht="16.5" customHeight="1" x14ac:dyDescent="0.25">
      <c r="A72" s="227">
        <v>65</v>
      </c>
      <c r="B72" s="191">
        <v>2</v>
      </c>
      <c r="C72" s="191" t="s">
        <v>100</v>
      </c>
      <c r="D72" s="197" t="s">
        <v>172</v>
      </c>
      <c r="E72" s="197"/>
      <c r="F72" s="198" t="s">
        <v>61</v>
      </c>
      <c r="G72" s="198" t="s">
        <v>60</v>
      </c>
      <c r="H72" s="249"/>
      <c r="I72" s="70"/>
    </row>
    <row r="73" spans="1:9" ht="16.5" customHeight="1" x14ac:dyDescent="0.25">
      <c r="A73" s="227">
        <v>79</v>
      </c>
      <c r="B73" s="191">
        <v>16</v>
      </c>
      <c r="C73" s="194" t="s">
        <v>100</v>
      </c>
      <c r="D73" s="195" t="s">
        <v>616</v>
      </c>
      <c r="E73" s="195"/>
      <c r="F73" s="196" t="s">
        <v>617</v>
      </c>
      <c r="G73" s="196">
        <v>89179304142</v>
      </c>
      <c r="H73" s="250"/>
      <c r="I73" s="28" t="s">
        <v>274</v>
      </c>
    </row>
    <row r="74" spans="1:9" ht="16.5" customHeight="1" x14ac:dyDescent="0.25">
      <c r="A74" s="5">
        <v>70</v>
      </c>
      <c r="B74" s="191">
        <v>7</v>
      </c>
      <c r="C74" s="191" t="s">
        <v>100</v>
      </c>
      <c r="D74" s="197" t="s">
        <v>177</v>
      </c>
      <c r="E74" s="197"/>
      <c r="F74" s="198" t="s">
        <v>67</v>
      </c>
      <c r="G74" s="198" t="s">
        <v>66</v>
      </c>
      <c r="H74" s="249"/>
      <c r="I74" s="28"/>
    </row>
    <row r="75" spans="1:9" ht="16.5" customHeight="1" x14ac:dyDescent="0.25">
      <c r="A75" s="5">
        <v>76</v>
      </c>
      <c r="B75" s="191">
        <v>13</v>
      </c>
      <c r="C75" s="191" t="s">
        <v>100</v>
      </c>
      <c r="D75" s="260" t="s">
        <v>461</v>
      </c>
      <c r="E75" s="191"/>
      <c r="F75" s="191" t="s">
        <v>16</v>
      </c>
      <c r="G75" s="262">
        <v>89033880164</v>
      </c>
      <c r="H75" s="249"/>
      <c r="I75" s="97" t="s">
        <v>288</v>
      </c>
    </row>
    <row r="76" spans="1:9" ht="16.5" customHeight="1" x14ac:dyDescent="0.25">
      <c r="A76" s="5">
        <v>80</v>
      </c>
      <c r="B76" s="191">
        <v>17</v>
      </c>
      <c r="C76" s="194" t="s">
        <v>100</v>
      </c>
      <c r="D76" s="278" t="s">
        <v>618</v>
      </c>
      <c r="E76" s="195"/>
      <c r="F76" s="196" t="s">
        <v>619</v>
      </c>
      <c r="G76" s="263">
        <v>89083427834</v>
      </c>
      <c r="H76" s="250"/>
      <c r="I76" s="97"/>
    </row>
    <row r="77" spans="1:9" ht="16.5" customHeight="1" x14ac:dyDescent="0.25">
      <c r="A77" s="5">
        <v>82</v>
      </c>
      <c r="B77" s="191">
        <v>19</v>
      </c>
      <c r="C77" s="194" t="s">
        <v>100</v>
      </c>
      <c r="D77" s="190" t="s">
        <v>620</v>
      </c>
      <c r="E77" s="17"/>
      <c r="F77" s="18" t="s">
        <v>144</v>
      </c>
      <c r="G77" s="179"/>
      <c r="H77" s="250"/>
      <c r="I77" s="97"/>
    </row>
    <row r="78" spans="1:9" ht="16.5" customHeight="1" x14ac:dyDescent="0.25">
      <c r="A78" s="227">
        <v>67</v>
      </c>
      <c r="B78" s="191">
        <v>4</v>
      </c>
      <c r="C78" s="191" t="s">
        <v>100</v>
      </c>
      <c r="D78" s="279" t="s">
        <v>174</v>
      </c>
      <c r="E78" s="197"/>
      <c r="F78" s="198" t="s">
        <v>27</v>
      </c>
      <c r="G78" s="198" t="s">
        <v>63</v>
      </c>
      <c r="H78" s="249"/>
      <c r="I78" s="97"/>
    </row>
    <row r="79" spans="1:9" ht="15.75" x14ac:dyDescent="0.25">
      <c r="A79" s="227">
        <v>81</v>
      </c>
      <c r="B79" s="191">
        <v>18</v>
      </c>
      <c r="C79" s="194" t="s">
        <v>100</v>
      </c>
      <c r="D79" s="192" t="s">
        <v>621</v>
      </c>
      <c r="E79" s="192"/>
      <c r="F79" s="193" t="s">
        <v>625</v>
      </c>
      <c r="G79" s="264"/>
      <c r="H79" s="251" t="s">
        <v>622</v>
      </c>
      <c r="I79" s="24"/>
    </row>
    <row r="80" spans="1:9" ht="15.75" x14ac:dyDescent="0.25">
      <c r="A80" s="227">
        <v>69</v>
      </c>
      <c r="B80" s="191">
        <v>6</v>
      </c>
      <c r="C80" s="191" t="s">
        <v>100</v>
      </c>
      <c r="D80" s="197" t="s">
        <v>176</v>
      </c>
      <c r="E80" s="197"/>
      <c r="F80" s="198" t="s">
        <v>61</v>
      </c>
      <c r="G80" s="198" t="s">
        <v>65</v>
      </c>
      <c r="H80" s="249"/>
      <c r="I80" s="24"/>
    </row>
    <row r="81" spans="1:9" ht="15.75" x14ac:dyDescent="0.25">
      <c r="A81" s="5">
        <v>68</v>
      </c>
      <c r="B81" s="191">
        <v>5</v>
      </c>
      <c r="C81" s="191" t="s">
        <v>100</v>
      </c>
      <c r="D81" s="197" t="s">
        <v>175</v>
      </c>
      <c r="E81" s="197"/>
      <c r="F81" s="198" t="s">
        <v>10</v>
      </c>
      <c r="G81" s="198" t="s">
        <v>64</v>
      </c>
      <c r="H81" s="249"/>
      <c r="I81" s="24"/>
    </row>
    <row r="82" spans="1:9" ht="15.75" x14ac:dyDescent="0.25">
      <c r="A82" s="227">
        <v>73</v>
      </c>
      <c r="B82" s="191">
        <v>10</v>
      </c>
      <c r="C82" s="191" t="s">
        <v>100</v>
      </c>
      <c r="D82" s="277" t="s">
        <v>446</v>
      </c>
      <c r="E82" s="191"/>
      <c r="F82" s="191" t="s">
        <v>298</v>
      </c>
      <c r="G82" s="260" t="s">
        <v>623</v>
      </c>
      <c r="H82" s="249"/>
      <c r="I82" s="24"/>
    </row>
    <row r="83" spans="1:9" ht="15.75" x14ac:dyDescent="0.25">
      <c r="A83" s="5">
        <v>74</v>
      </c>
      <c r="B83" s="191">
        <v>11</v>
      </c>
      <c r="C83" s="191" t="s">
        <v>100</v>
      </c>
      <c r="D83" s="277" t="s">
        <v>250</v>
      </c>
      <c r="E83" s="191"/>
      <c r="F83" s="191" t="s">
        <v>61</v>
      </c>
      <c r="G83" s="261" t="s">
        <v>624</v>
      </c>
      <c r="H83" s="249"/>
      <c r="I83" s="24"/>
    </row>
    <row r="84" spans="1:9" ht="16.5" customHeight="1" x14ac:dyDescent="0.25">
      <c r="A84" s="5">
        <v>84</v>
      </c>
      <c r="B84" s="120">
        <v>2</v>
      </c>
      <c r="C84" s="120" t="s">
        <v>101</v>
      </c>
      <c r="D84" s="201" t="s">
        <v>626</v>
      </c>
      <c r="E84" s="201"/>
      <c r="F84" s="201" t="s">
        <v>600</v>
      </c>
      <c r="G84" s="265">
        <v>89046705808</v>
      </c>
      <c r="H84" s="252"/>
      <c r="I84" s="136" t="s">
        <v>289</v>
      </c>
    </row>
    <row r="85" spans="1:9" ht="16.5" customHeight="1" x14ac:dyDescent="0.25">
      <c r="A85" s="5">
        <v>94</v>
      </c>
      <c r="B85" s="120">
        <v>12</v>
      </c>
      <c r="C85" s="120" t="s">
        <v>101</v>
      </c>
      <c r="D85" s="72" t="s">
        <v>184</v>
      </c>
      <c r="E85" s="72"/>
      <c r="F85" s="73" t="s">
        <v>53</v>
      </c>
      <c r="G85" s="73" t="s">
        <v>93</v>
      </c>
      <c r="H85" s="253" t="s">
        <v>244</v>
      </c>
      <c r="I85" s="136"/>
    </row>
    <row r="86" spans="1:9" ht="16.5" customHeight="1" x14ac:dyDescent="0.25">
      <c r="A86" s="227">
        <v>93</v>
      </c>
      <c r="B86" s="120">
        <v>11</v>
      </c>
      <c r="C86" s="120" t="s">
        <v>101</v>
      </c>
      <c r="D86" s="72" t="s">
        <v>183</v>
      </c>
      <c r="E86" s="72"/>
      <c r="F86" s="73" t="s">
        <v>53</v>
      </c>
      <c r="G86" s="73" t="s">
        <v>93</v>
      </c>
      <c r="H86" s="253" t="s">
        <v>244</v>
      </c>
      <c r="I86" s="75"/>
    </row>
    <row r="87" spans="1:9" ht="16.5" customHeight="1" x14ac:dyDescent="0.25">
      <c r="A87" s="5">
        <v>102</v>
      </c>
      <c r="B87" s="120">
        <v>20</v>
      </c>
      <c r="C87" s="120" t="s">
        <v>101</v>
      </c>
      <c r="D87" s="200" t="s">
        <v>588</v>
      </c>
      <c r="E87" s="200"/>
      <c r="F87" s="200" t="s">
        <v>27</v>
      </c>
      <c r="G87" s="266" t="s">
        <v>597</v>
      </c>
      <c r="H87" s="252"/>
      <c r="I87" s="75"/>
    </row>
    <row r="88" spans="1:9" ht="16.5" customHeight="1" x14ac:dyDescent="0.25">
      <c r="A88" s="227">
        <v>91</v>
      </c>
      <c r="B88" s="120">
        <v>9</v>
      </c>
      <c r="C88" s="120" t="s">
        <v>101</v>
      </c>
      <c r="D88" s="202" t="s">
        <v>181</v>
      </c>
      <c r="E88" s="202"/>
      <c r="F88" s="201" t="s">
        <v>56</v>
      </c>
      <c r="G88" s="201" t="s">
        <v>91</v>
      </c>
      <c r="H88" s="252">
        <v>2016</v>
      </c>
      <c r="I88" s="75"/>
    </row>
    <row r="89" spans="1:9" ht="16.5" customHeight="1" x14ac:dyDescent="0.25">
      <c r="A89" s="227">
        <v>97</v>
      </c>
      <c r="B89" s="120">
        <v>15</v>
      </c>
      <c r="C89" s="120" t="s">
        <v>101</v>
      </c>
      <c r="D89" s="124" t="s">
        <v>264</v>
      </c>
      <c r="E89" s="124"/>
      <c r="F89" s="124" t="s">
        <v>641</v>
      </c>
      <c r="G89" s="124"/>
      <c r="H89" s="252"/>
      <c r="I89" s="75"/>
    </row>
    <row r="90" spans="1:9" ht="16.5" customHeight="1" x14ac:dyDescent="0.3">
      <c r="A90" s="5">
        <v>100</v>
      </c>
      <c r="B90" s="120">
        <v>18</v>
      </c>
      <c r="C90" s="120" t="s">
        <v>101</v>
      </c>
      <c r="D90" s="266" t="s">
        <v>464</v>
      </c>
      <c r="E90" s="120"/>
      <c r="F90" s="120" t="s">
        <v>3</v>
      </c>
      <c r="G90" s="267">
        <v>89586214795</v>
      </c>
      <c r="H90" s="252">
        <v>89274446842</v>
      </c>
      <c r="I90" s="75"/>
    </row>
    <row r="91" spans="1:9" ht="16.5" customHeight="1" x14ac:dyDescent="0.25">
      <c r="A91" s="227">
        <v>83</v>
      </c>
      <c r="B91" s="120">
        <v>1</v>
      </c>
      <c r="C91" s="120" t="s">
        <v>101</v>
      </c>
      <c r="D91" s="201" t="s">
        <v>74</v>
      </c>
      <c r="E91" s="201"/>
      <c r="F91" s="201" t="s">
        <v>61</v>
      </c>
      <c r="G91" s="201" t="s">
        <v>75</v>
      </c>
      <c r="H91" s="252"/>
      <c r="I91" s="75"/>
    </row>
    <row r="92" spans="1:9" ht="16.5" customHeight="1" x14ac:dyDescent="0.25">
      <c r="A92" s="5">
        <v>88</v>
      </c>
      <c r="B92" s="120">
        <v>6</v>
      </c>
      <c r="C92" s="120" t="s">
        <v>101</v>
      </c>
      <c r="D92" s="201" t="s">
        <v>82</v>
      </c>
      <c r="E92" s="201"/>
      <c r="F92" s="201" t="s">
        <v>27</v>
      </c>
      <c r="G92" s="201" t="s">
        <v>83</v>
      </c>
      <c r="H92" s="252"/>
      <c r="I92" s="75"/>
    </row>
    <row r="93" spans="1:9" ht="16.5" customHeight="1" x14ac:dyDescent="0.25">
      <c r="A93" s="5">
        <v>96</v>
      </c>
      <c r="B93" s="120">
        <v>14</v>
      </c>
      <c r="C93" s="120" t="s">
        <v>101</v>
      </c>
      <c r="D93" s="200" t="s">
        <v>251</v>
      </c>
      <c r="E93" s="200"/>
      <c r="F93" s="201" t="s">
        <v>311</v>
      </c>
      <c r="G93" s="266" t="s">
        <v>627</v>
      </c>
      <c r="H93" s="252"/>
      <c r="I93" s="75"/>
    </row>
    <row r="94" spans="1:9" ht="16.5" customHeight="1" x14ac:dyDescent="0.25">
      <c r="A94" s="227">
        <v>87</v>
      </c>
      <c r="B94" s="120">
        <v>5</v>
      </c>
      <c r="C94" s="120" t="s">
        <v>101</v>
      </c>
      <c r="D94" s="201" t="s">
        <v>80</v>
      </c>
      <c r="E94" s="201"/>
      <c r="F94" s="201" t="s">
        <v>5</v>
      </c>
      <c r="G94" s="201" t="s">
        <v>81</v>
      </c>
      <c r="H94" s="252"/>
      <c r="I94" s="95" t="s">
        <v>280</v>
      </c>
    </row>
    <row r="95" spans="1:9" ht="16.5" customHeight="1" x14ac:dyDescent="0.25">
      <c r="A95" s="227">
        <v>95</v>
      </c>
      <c r="B95" s="120">
        <v>13</v>
      </c>
      <c r="C95" s="120" t="s">
        <v>101</v>
      </c>
      <c r="D95" s="202" t="s">
        <v>185</v>
      </c>
      <c r="E95" s="202"/>
      <c r="F95" s="201" t="s">
        <v>95</v>
      </c>
      <c r="G95" s="201" t="s">
        <v>94</v>
      </c>
      <c r="H95" s="281" t="s">
        <v>290</v>
      </c>
      <c r="I95" s="95" t="s">
        <v>280</v>
      </c>
    </row>
    <row r="96" spans="1:9" ht="16.5" customHeight="1" x14ac:dyDescent="0.25">
      <c r="A96" s="5">
        <v>86</v>
      </c>
      <c r="B96" s="120">
        <v>4</v>
      </c>
      <c r="C96" s="120" t="s">
        <v>101</v>
      </c>
      <c r="D96" s="201" t="s">
        <v>78</v>
      </c>
      <c r="E96" s="201"/>
      <c r="F96" s="201" t="s">
        <v>5</v>
      </c>
      <c r="G96" s="201" t="s">
        <v>79</v>
      </c>
      <c r="H96" s="282"/>
      <c r="I96" s="75"/>
    </row>
    <row r="97" spans="1:9" ht="16.5" customHeight="1" x14ac:dyDescent="0.25">
      <c r="A97" s="227">
        <v>85</v>
      </c>
      <c r="B97" s="120">
        <v>3</v>
      </c>
      <c r="C97" s="120" t="s">
        <v>101</v>
      </c>
      <c r="D97" s="201" t="s">
        <v>76</v>
      </c>
      <c r="E97" s="201"/>
      <c r="F97" s="201" t="s">
        <v>5</v>
      </c>
      <c r="G97" s="201" t="s">
        <v>77</v>
      </c>
      <c r="H97" s="252"/>
      <c r="I97" s="32"/>
    </row>
    <row r="98" spans="1:9" ht="16.5" customHeight="1" x14ac:dyDescent="0.3">
      <c r="A98" s="227">
        <v>101</v>
      </c>
      <c r="B98" s="120">
        <v>19</v>
      </c>
      <c r="C98" s="120" t="s">
        <v>101</v>
      </c>
      <c r="D98" s="200" t="s">
        <v>260</v>
      </c>
      <c r="E98" s="200"/>
      <c r="F98" s="200" t="s">
        <v>27</v>
      </c>
      <c r="G98" s="267" t="s">
        <v>457</v>
      </c>
      <c r="H98" s="252"/>
      <c r="I98" s="98" t="s">
        <v>301</v>
      </c>
    </row>
    <row r="99" spans="1:9" ht="16.5" customHeight="1" x14ac:dyDescent="0.25">
      <c r="A99" s="227">
        <v>89</v>
      </c>
      <c r="B99" s="120">
        <v>7</v>
      </c>
      <c r="C99" s="120" t="s">
        <v>101</v>
      </c>
      <c r="D99" s="280" t="s">
        <v>84</v>
      </c>
      <c r="E99" s="201"/>
      <c r="F99" s="201" t="s">
        <v>53</v>
      </c>
      <c r="G99" s="201" t="s">
        <v>85</v>
      </c>
      <c r="H99" s="252"/>
      <c r="I99" s="75"/>
    </row>
    <row r="100" spans="1:9" ht="16.5" customHeight="1" x14ac:dyDescent="0.25">
      <c r="A100" s="5">
        <v>90</v>
      </c>
      <c r="B100" s="120">
        <v>8</v>
      </c>
      <c r="C100" s="120" t="s">
        <v>101</v>
      </c>
      <c r="D100" s="280" t="s">
        <v>89</v>
      </c>
      <c r="E100" s="201"/>
      <c r="F100" s="201" t="s">
        <v>88</v>
      </c>
      <c r="G100" s="201" t="s">
        <v>90</v>
      </c>
      <c r="H100" s="252"/>
      <c r="I100" s="75" t="s">
        <v>279</v>
      </c>
    </row>
    <row r="101" spans="1:9" ht="16.5" customHeight="1" x14ac:dyDescent="0.3">
      <c r="A101" s="227">
        <v>99</v>
      </c>
      <c r="B101" s="120">
        <v>17</v>
      </c>
      <c r="C101" s="120" t="s">
        <v>101</v>
      </c>
      <c r="D101" s="199" t="s">
        <v>263</v>
      </c>
      <c r="E101" s="120"/>
      <c r="F101" s="120" t="s">
        <v>27</v>
      </c>
      <c r="G101" s="267" t="s">
        <v>456</v>
      </c>
      <c r="H101" s="252"/>
      <c r="I101" s="75"/>
    </row>
    <row r="102" spans="1:9" ht="16.5" customHeight="1" x14ac:dyDescent="0.25">
      <c r="A102" s="5">
        <v>92</v>
      </c>
      <c r="B102" s="120">
        <v>10</v>
      </c>
      <c r="C102" s="120" t="s">
        <v>101</v>
      </c>
      <c r="D102" s="202" t="s">
        <v>182</v>
      </c>
      <c r="E102" s="202"/>
      <c r="F102" s="201" t="s">
        <v>56</v>
      </c>
      <c r="G102" s="201" t="s">
        <v>92</v>
      </c>
      <c r="H102" s="252"/>
      <c r="I102" t="s">
        <v>279</v>
      </c>
    </row>
    <row r="103" spans="1:9" ht="16.5" customHeight="1" x14ac:dyDescent="0.25">
      <c r="A103" s="5">
        <v>98</v>
      </c>
      <c r="B103" s="120">
        <v>16</v>
      </c>
      <c r="C103" s="120" t="s">
        <v>101</v>
      </c>
      <c r="D103" s="266" t="s">
        <v>269</v>
      </c>
      <c r="E103" s="120"/>
      <c r="F103" s="120" t="s">
        <v>27</v>
      </c>
      <c r="G103" s="266" t="s">
        <v>270</v>
      </c>
      <c r="H103" s="252"/>
      <c r="I103" s="95" t="s">
        <v>589</v>
      </c>
    </row>
    <row r="104" spans="1:9" ht="16.5" customHeight="1" x14ac:dyDescent="0.25">
      <c r="A104" s="227">
        <v>111</v>
      </c>
      <c r="B104" s="140">
        <v>9</v>
      </c>
      <c r="C104" s="127" t="s">
        <v>153</v>
      </c>
      <c r="D104" s="208" t="s">
        <v>194</v>
      </c>
      <c r="E104" s="208"/>
      <c r="F104" s="209" t="s">
        <v>113</v>
      </c>
      <c r="G104" s="209" t="s">
        <v>112</v>
      </c>
      <c r="H104" s="255"/>
      <c r="I104" s="20"/>
    </row>
    <row r="105" spans="1:9" ht="16.5" customHeight="1" x14ac:dyDescent="0.25">
      <c r="A105" s="227">
        <v>105</v>
      </c>
      <c r="B105" s="140">
        <v>3</v>
      </c>
      <c r="C105" s="127" t="s">
        <v>153</v>
      </c>
      <c r="D105" s="208" t="s">
        <v>189</v>
      </c>
      <c r="E105" s="208"/>
      <c r="F105" s="209" t="s">
        <v>10</v>
      </c>
      <c r="G105" s="209" t="s">
        <v>106</v>
      </c>
      <c r="H105" s="255"/>
      <c r="I105" s="80"/>
    </row>
    <row r="106" spans="1:9" ht="16.5" customHeight="1" x14ac:dyDescent="0.25">
      <c r="A106" s="5">
        <v>112</v>
      </c>
      <c r="B106" s="140">
        <v>10</v>
      </c>
      <c r="C106" s="127" t="s">
        <v>153</v>
      </c>
      <c r="D106" s="138" t="s">
        <v>252</v>
      </c>
      <c r="E106" s="138"/>
      <c r="F106" s="209" t="s">
        <v>5</v>
      </c>
      <c r="G106" s="212">
        <v>89179200917</v>
      </c>
      <c r="H106" s="254"/>
      <c r="I106" s="80"/>
    </row>
    <row r="107" spans="1:9" ht="16.5" customHeight="1" x14ac:dyDescent="0.25">
      <c r="A107" s="227">
        <v>107</v>
      </c>
      <c r="B107" s="140">
        <v>5</v>
      </c>
      <c r="C107" s="127" t="s">
        <v>153</v>
      </c>
      <c r="D107" s="208" t="s">
        <v>191</v>
      </c>
      <c r="E107" s="208"/>
      <c r="F107" s="209" t="s">
        <v>53</v>
      </c>
      <c r="G107" s="209" t="s">
        <v>108</v>
      </c>
      <c r="H107" s="255"/>
      <c r="I107" s="80"/>
    </row>
    <row r="108" spans="1:9" ht="16.5" customHeight="1" x14ac:dyDescent="0.25">
      <c r="A108" s="5">
        <v>108</v>
      </c>
      <c r="B108" s="140">
        <v>6</v>
      </c>
      <c r="C108" s="127" t="s">
        <v>153</v>
      </c>
      <c r="D108" s="208" t="s">
        <v>192</v>
      </c>
      <c r="E108" s="208"/>
      <c r="F108" s="209" t="s">
        <v>53</v>
      </c>
      <c r="G108" s="209" t="s">
        <v>109</v>
      </c>
      <c r="H108" s="255"/>
      <c r="I108" s="80"/>
    </row>
    <row r="109" spans="1:9" ht="16.5" customHeight="1" x14ac:dyDescent="0.25">
      <c r="A109" s="5">
        <v>110</v>
      </c>
      <c r="B109" s="140">
        <v>8</v>
      </c>
      <c r="C109" s="127" t="s">
        <v>153</v>
      </c>
      <c r="D109" s="209" t="s">
        <v>110</v>
      </c>
      <c r="E109" s="209"/>
      <c r="F109" s="210" t="s">
        <v>7</v>
      </c>
      <c r="G109" s="209" t="s">
        <v>111</v>
      </c>
      <c r="H109" s="255"/>
      <c r="I109" s="80"/>
    </row>
    <row r="110" spans="1:9" ht="16.5" customHeight="1" x14ac:dyDescent="0.25">
      <c r="A110" s="227">
        <v>117</v>
      </c>
      <c r="B110" s="140">
        <v>15</v>
      </c>
      <c r="C110" s="21" t="s">
        <v>153</v>
      </c>
      <c r="D110" s="211" t="s">
        <v>596</v>
      </c>
      <c r="E110" s="21"/>
      <c r="F110" s="21" t="s">
        <v>113</v>
      </c>
      <c r="G110" s="215">
        <v>89053713299</v>
      </c>
      <c r="H110" s="256"/>
      <c r="I110" s="80"/>
    </row>
    <row r="111" spans="1:9" ht="16.5" customHeight="1" x14ac:dyDescent="0.25">
      <c r="A111" s="5">
        <v>118</v>
      </c>
      <c r="B111" s="140">
        <v>16</v>
      </c>
      <c r="C111" s="21" t="s">
        <v>153</v>
      </c>
      <c r="D111" s="211" t="s">
        <v>629</v>
      </c>
      <c r="E111" s="21"/>
      <c r="F111" s="21" t="s">
        <v>46</v>
      </c>
      <c r="G111" s="213" t="s">
        <v>633</v>
      </c>
      <c r="H111" s="256"/>
      <c r="I111" s="80"/>
    </row>
    <row r="112" spans="1:9" ht="16.5" customHeight="1" x14ac:dyDescent="0.25">
      <c r="A112" s="227">
        <v>113</v>
      </c>
      <c r="B112" s="140">
        <v>11</v>
      </c>
      <c r="C112" s="21" t="s">
        <v>153</v>
      </c>
      <c r="D112" s="21" t="s">
        <v>253</v>
      </c>
      <c r="E112" s="21"/>
      <c r="F112" s="21" t="s">
        <v>359</v>
      </c>
      <c r="G112" s="213" t="s">
        <v>632</v>
      </c>
      <c r="H112" s="254"/>
      <c r="I112" s="80"/>
    </row>
    <row r="113" spans="1:9" ht="16.5" customHeight="1" x14ac:dyDescent="0.25">
      <c r="A113" s="227">
        <v>109</v>
      </c>
      <c r="B113" s="140">
        <v>7</v>
      </c>
      <c r="C113" s="127" t="s">
        <v>153</v>
      </c>
      <c r="D113" s="208" t="s">
        <v>193</v>
      </c>
      <c r="E113" s="208"/>
      <c r="F113" s="127" t="s">
        <v>56</v>
      </c>
      <c r="G113" s="209" t="s">
        <v>91</v>
      </c>
      <c r="H113" s="255"/>
      <c r="I113" s="20" t="s">
        <v>281</v>
      </c>
    </row>
    <row r="114" spans="1:9" ht="15.75" x14ac:dyDescent="0.25">
      <c r="A114" s="5">
        <v>116</v>
      </c>
      <c r="B114" s="140">
        <v>14</v>
      </c>
      <c r="C114" s="21" t="s">
        <v>153</v>
      </c>
      <c r="D114" s="21" t="s">
        <v>465</v>
      </c>
      <c r="E114" s="21"/>
      <c r="F114" s="21" t="s">
        <v>3</v>
      </c>
      <c r="G114" s="214">
        <v>89270369336</v>
      </c>
      <c r="H114" s="256"/>
      <c r="I114" s="20"/>
    </row>
    <row r="115" spans="1:9" ht="15.75" x14ac:dyDescent="0.25">
      <c r="A115" s="5">
        <v>106</v>
      </c>
      <c r="B115" s="140">
        <v>4</v>
      </c>
      <c r="C115" s="127" t="s">
        <v>153</v>
      </c>
      <c r="D115" s="208" t="s">
        <v>190</v>
      </c>
      <c r="E115" s="208"/>
      <c r="F115" s="209" t="s">
        <v>20</v>
      </c>
      <c r="G115" s="209" t="s">
        <v>107</v>
      </c>
      <c r="H115" s="255"/>
      <c r="I115" s="98" t="s">
        <v>286</v>
      </c>
    </row>
    <row r="116" spans="1:9" ht="15.75" x14ac:dyDescent="0.25">
      <c r="A116" s="227">
        <v>119</v>
      </c>
      <c r="B116" s="140">
        <v>17</v>
      </c>
      <c r="C116" s="21" t="s">
        <v>153</v>
      </c>
      <c r="D116" s="217" t="s">
        <v>630</v>
      </c>
      <c r="E116" s="16"/>
      <c r="F116" s="16" t="s">
        <v>297</v>
      </c>
      <c r="G116" s="216"/>
      <c r="H116" s="256" t="s">
        <v>244</v>
      </c>
      <c r="I116" s="20"/>
    </row>
    <row r="117" spans="1:9" ht="15.75" x14ac:dyDescent="0.25">
      <c r="A117" s="227">
        <v>115</v>
      </c>
      <c r="B117" s="140">
        <v>13</v>
      </c>
      <c r="C117" s="21" t="s">
        <v>153</v>
      </c>
      <c r="D117" s="16" t="s">
        <v>271</v>
      </c>
      <c r="E117" s="21"/>
      <c r="F117" s="21" t="s">
        <v>306</v>
      </c>
      <c r="G117" s="214"/>
      <c r="H117" s="256"/>
      <c r="I117" s="20"/>
    </row>
    <row r="118" spans="1:9" ht="15.75" x14ac:dyDescent="0.25">
      <c r="A118" s="5">
        <v>114</v>
      </c>
      <c r="B118" s="140">
        <v>12</v>
      </c>
      <c r="C118" s="21" t="s">
        <v>153</v>
      </c>
      <c r="D118" s="21" t="s">
        <v>255</v>
      </c>
      <c r="E118" s="21"/>
      <c r="F118" s="21" t="s">
        <v>308</v>
      </c>
      <c r="G118" s="213" t="s">
        <v>307</v>
      </c>
      <c r="H118" s="254"/>
      <c r="I118" s="20"/>
    </row>
    <row r="119" spans="1:9" ht="15.75" x14ac:dyDescent="0.25">
      <c r="A119" s="5">
        <v>104</v>
      </c>
      <c r="B119" s="140">
        <v>2</v>
      </c>
      <c r="C119" s="127" t="s">
        <v>153</v>
      </c>
      <c r="D119" s="208" t="s">
        <v>188</v>
      </c>
      <c r="E119" s="208"/>
      <c r="F119" s="209" t="s">
        <v>105</v>
      </c>
      <c r="G119" s="209" t="s">
        <v>104</v>
      </c>
      <c r="H119" s="255"/>
      <c r="I119" s="20"/>
    </row>
    <row r="120" spans="1:9" ht="30" x14ac:dyDescent="0.25">
      <c r="A120" s="227">
        <v>103</v>
      </c>
      <c r="B120" s="140">
        <v>1</v>
      </c>
      <c r="C120" s="21" t="s">
        <v>153</v>
      </c>
      <c r="D120" s="109" t="s">
        <v>186</v>
      </c>
      <c r="E120" s="23"/>
      <c r="F120" s="22" t="s">
        <v>102</v>
      </c>
      <c r="G120" s="22">
        <v>79503281439</v>
      </c>
      <c r="H120" s="254" t="s">
        <v>631</v>
      </c>
      <c r="I120" s="20"/>
    </row>
    <row r="121" spans="1:9" x14ac:dyDescent="0.25">
      <c r="A121" s="5">
        <v>142</v>
      </c>
      <c r="B121" s="221">
        <v>23</v>
      </c>
      <c r="C121" s="218" t="s">
        <v>154</v>
      </c>
      <c r="D121" s="219" t="s">
        <v>256</v>
      </c>
      <c r="E121" s="220"/>
      <c r="F121" s="219" t="s">
        <v>61</v>
      </c>
      <c r="G121" s="220"/>
      <c r="H121" s="257"/>
      <c r="I121" s="64"/>
    </row>
    <row r="122" spans="1:9" ht="15.75" x14ac:dyDescent="0.25">
      <c r="A122" s="5">
        <v>122</v>
      </c>
      <c r="B122" s="221">
        <v>3</v>
      </c>
      <c r="C122" s="222" t="s">
        <v>154</v>
      </c>
      <c r="D122" s="223" t="s">
        <v>199</v>
      </c>
      <c r="E122" s="223"/>
      <c r="F122" s="224" t="s">
        <v>120</v>
      </c>
      <c r="G122" s="224" t="s">
        <v>119</v>
      </c>
      <c r="H122" s="246"/>
      <c r="I122" s="64"/>
    </row>
    <row r="123" spans="1:9" ht="15.75" x14ac:dyDescent="0.25">
      <c r="A123" s="5">
        <v>136</v>
      </c>
      <c r="B123" s="221">
        <v>17</v>
      </c>
      <c r="C123" s="222" t="s">
        <v>154</v>
      </c>
      <c r="D123" s="223" t="s">
        <v>226</v>
      </c>
      <c r="E123" s="223"/>
      <c r="F123" s="224" t="s">
        <v>7</v>
      </c>
      <c r="G123" s="224" t="s">
        <v>151</v>
      </c>
      <c r="H123" s="246"/>
      <c r="I123" s="64"/>
    </row>
    <row r="124" spans="1:9" ht="15.75" x14ac:dyDescent="0.25">
      <c r="A124" s="5">
        <v>134</v>
      </c>
      <c r="B124" s="221">
        <v>15</v>
      </c>
      <c r="C124" s="222" t="s">
        <v>154</v>
      </c>
      <c r="D124" s="223" t="s">
        <v>223</v>
      </c>
      <c r="E124" s="223"/>
      <c r="F124" s="224" t="s">
        <v>43</v>
      </c>
      <c r="G124" s="224" t="s">
        <v>148</v>
      </c>
      <c r="H124" s="246"/>
      <c r="I124" s="64"/>
    </row>
    <row r="125" spans="1:9" ht="15.75" x14ac:dyDescent="0.25">
      <c r="A125" s="5">
        <v>140</v>
      </c>
      <c r="B125" s="221">
        <v>21</v>
      </c>
      <c r="C125" s="25" t="s">
        <v>154</v>
      </c>
      <c r="D125" s="37" t="s">
        <v>302</v>
      </c>
      <c r="E125" s="37"/>
      <c r="F125" s="37" t="s">
        <v>449</v>
      </c>
      <c r="G125" s="269" t="s">
        <v>448</v>
      </c>
      <c r="H125" s="247"/>
      <c r="I125" s="64"/>
    </row>
    <row r="126" spans="1:9" ht="15.75" x14ac:dyDescent="0.25">
      <c r="A126" s="227">
        <v>137</v>
      </c>
      <c r="B126" s="221">
        <v>18</v>
      </c>
      <c r="C126" s="83" t="s">
        <v>154</v>
      </c>
      <c r="D126" s="19" t="s">
        <v>257</v>
      </c>
      <c r="E126" s="82"/>
      <c r="F126" s="82" t="s">
        <v>358</v>
      </c>
      <c r="G126" s="82"/>
      <c r="H126" s="275"/>
      <c r="I126" s="64"/>
    </row>
    <row r="127" spans="1:9" ht="15.75" x14ac:dyDescent="0.25">
      <c r="A127" s="227">
        <v>133</v>
      </c>
      <c r="B127" s="221">
        <v>14</v>
      </c>
      <c r="C127" s="222" t="s">
        <v>154</v>
      </c>
      <c r="D127" s="223" t="s">
        <v>221</v>
      </c>
      <c r="E127" s="223"/>
      <c r="F127" s="224" t="s">
        <v>10</v>
      </c>
      <c r="G127" s="224" t="s">
        <v>146</v>
      </c>
      <c r="H127" s="273"/>
      <c r="I127" s="64"/>
    </row>
    <row r="128" spans="1:9" ht="15.75" x14ac:dyDescent="0.25">
      <c r="A128" s="5">
        <v>126</v>
      </c>
      <c r="B128" s="221">
        <v>7</v>
      </c>
      <c r="C128" s="222" t="s">
        <v>154</v>
      </c>
      <c r="D128" s="223" t="s">
        <v>203</v>
      </c>
      <c r="E128" s="223"/>
      <c r="F128" s="224" t="s">
        <v>27</v>
      </c>
      <c r="G128" s="224" t="s">
        <v>124</v>
      </c>
      <c r="H128" s="246"/>
      <c r="I128" s="64"/>
    </row>
    <row r="129" spans="1:9" ht="15.75" x14ac:dyDescent="0.25">
      <c r="A129" s="5">
        <v>130</v>
      </c>
      <c r="B129" s="221">
        <v>11</v>
      </c>
      <c r="C129" s="222" t="s">
        <v>154</v>
      </c>
      <c r="D129" s="223" t="s">
        <v>216</v>
      </c>
      <c r="E129" s="223"/>
      <c r="F129" s="224" t="s">
        <v>3</v>
      </c>
      <c r="G129" s="224" t="s">
        <v>140</v>
      </c>
      <c r="H129" s="246"/>
      <c r="I129" s="64"/>
    </row>
    <row r="130" spans="1:9" ht="15.75" x14ac:dyDescent="0.25">
      <c r="A130" s="5">
        <v>138</v>
      </c>
      <c r="B130" s="221">
        <v>19</v>
      </c>
      <c r="C130" s="25" t="s">
        <v>154</v>
      </c>
      <c r="D130" s="37" t="s">
        <v>258</v>
      </c>
      <c r="E130" s="37"/>
      <c r="F130" s="37" t="s">
        <v>5</v>
      </c>
      <c r="G130" s="225" t="s">
        <v>273</v>
      </c>
      <c r="H130" s="247"/>
      <c r="I130" s="64"/>
    </row>
    <row r="131" spans="1:9" ht="15.75" x14ac:dyDescent="0.25">
      <c r="A131" s="5">
        <v>132</v>
      </c>
      <c r="B131" s="221">
        <v>13</v>
      </c>
      <c r="C131" s="222" t="s">
        <v>154</v>
      </c>
      <c r="D131" s="223" t="s">
        <v>219</v>
      </c>
      <c r="E131" s="223"/>
      <c r="F131" s="224" t="s">
        <v>144</v>
      </c>
      <c r="G131" s="224" t="s">
        <v>143</v>
      </c>
      <c r="H131" s="246"/>
      <c r="I131" s="64"/>
    </row>
    <row r="132" spans="1:9" ht="15.75" x14ac:dyDescent="0.25">
      <c r="A132" s="227">
        <v>121</v>
      </c>
      <c r="B132" s="221">
        <v>2</v>
      </c>
      <c r="C132" s="222" t="s">
        <v>154</v>
      </c>
      <c r="D132" s="223" t="s">
        <v>198</v>
      </c>
      <c r="E132" s="223"/>
      <c r="F132" s="224" t="s">
        <v>53</v>
      </c>
      <c r="G132" s="224" t="s">
        <v>118</v>
      </c>
      <c r="H132" s="246"/>
      <c r="I132" s="64"/>
    </row>
    <row r="133" spans="1:9" ht="15.75" x14ac:dyDescent="0.25">
      <c r="A133" s="227">
        <v>129</v>
      </c>
      <c r="B133" s="221">
        <v>10</v>
      </c>
      <c r="C133" s="222" t="s">
        <v>154</v>
      </c>
      <c r="D133" s="223" t="s">
        <v>214</v>
      </c>
      <c r="E133" s="223"/>
      <c r="F133" s="224" t="s">
        <v>27</v>
      </c>
      <c r="G133" s="224" t="s">
        <v>138</v>
      </c>
      <c r="H133" s="246"/>
      <c r="I133" s="64"/>
    </row>
    <row r="134" spans="1:9" ht="15.75" x14ac:dyDescent="0.25">
      <c r="A134" s="227">
        <v>131</v>
      </c>
      <c r="B134" s="221">
        <v>12</v>
      </c>
      <c r="C134" s="222" t="s">
        <v>154</v>
      </c>
      <c r="D134" s="223" t="s">
        <v>217</v>
      </c>
      <c r="E134" s="223"/>
      <c r="F134" s="224" t="s">
        <v>5</v>
      </c>
      <c r="G134" s="224" t="s">
        <v>141</v>
      </c>
      <c r="H134" s="274"/>
      <c r="I134" s="64"/>
    </row>
    <row r="135" spans="1:9" ht="15.75" x14ac:dyDescent="0.25">
      <c r="A135" s="5">
        <v>120</v>
      </c>
      <c r="B135" s="221">
        <v>1</v>
      </c>
      <c r="C135" s="222" t="s">
        <v>154</v>
      </c>
      <c r="D135" s="223" t="s">
        <v>195</v>
      </c>
      <c r="E135" s="223"/>
      <c r="F135" s="224" t="s">
        <v>18</v>
      </c>
      <c r="G135" s="224" t="s">
        <v>114</v>
      </c>
      <c r="H135" s="246"/>
      <c r="I135" s="64"/>
    </row>
    <row r="136" spans="1:9" x14ac:dyDescent="0.25">
      <c r="A136" s="227">
        <v>143</v>
      </c>
      <c r="B136" s="221">
        <v>24</v>
      </c>
      <c r="C136" s="226" t="s">
        <v>154</v>
      </c>
      <c r="D136" s="27" t="s">
        <v>634</v>
      </c>
      <c r="E136" s="37"/>
      <c r="F136" s="26" t="s">
        <v>635</v>
      </c>
      <c r="G136" s="225" t="s">
        <v>638</v>
      </c>
      <c r="H136" s="247"/>
      <c r="I136" s="64"/>
    </row>
    <row r="137" spans="1:9" ht="15.75" x14ac:dyDescent="0.25">
      <c r="A137" s="227">
        <v>135</v>
      </c>
      <c r="B137" s="221">
        <v>16</v>
      </c>
      <c r="C137" s="222" t="s">
        <v>154</v>
      </c>
      <c r="D137" s="223" t="s">
        <v>225</v>
      </c>
      <c r="E137" s="223"/>
      <c r="F137" s="224" t="s">
        <v>7</v>
      </c>
      <c r="G137" s="224" t="s">
        <v>150</v>
      </c>
      <c r="H137" s="246"/>
      <c r="I137" s="64"/>
    </row>
    <row r="138" spans="1:9" ht="15.75" x14ac:dyDescent="0.25">
      <c r="A138" s="227">
        <v>125</v>
      </c>
      <c r="B138" s="221">
        <v>6</v>
      </c>
      <c r="C138" s="222" t="s">
        <v>154</v>
      </c>
      <c r="D138" s="271" t="s">
        <v>202</v>
      </c>
      <c r="E138" s="271"/>
      <c r="F138" s="272" t="s">
        <v>5</v>
      </c>
      <c r="G138" s="224" t="s">
        <v>123</v>
      </c>
      <c r="H138" s="276"/>
      <c r="I138" t="s">
        <v>275</v>
      </c>
    </row>
    <row r="139" spans="1:9" x14ac:dyDescent="0.25">
      <c r="A139" s="5">
        <v>144</v>
      </c>
      <c r="B139" s="221">
        <v>25</v>
      </c>
      <c r="C139" s="226" t="s">
        <v>154</v>
      </c>
      <c r="D139" s="27" t="s">
        <v>636</v>
      </c>
      <c r="E139" s="37"/>
      <c r="F139" s="26" t="s">
        <v>617</v>
      </c>
      <c r="G139" s="269" t="s">
        <v>639</v>
      </c>
      <c r="H139" s="247"/>
    </row>
    <row r="140" spans="1:9" ht="18" x14ac:dyDescent="0.25">
      <c r="A140" s="5">
        <v>128</v>
      </c>
      <c r="B140" s="221">
        <v>9</v>
      </c>
      <c r="C140" s="222" t="s">
        <v>154</v>
      </c>
      <c r="D140" s="295" t="s">
        <v>213</v>
      </c>
      <c r="E140" s="295"/>
      <c r="F140" s="296" t="s">
        <v>137</v>
      </c>
      <c r="G140" s="224" t="s">
        <v>136</v>
      </c>
      <c r="H140" s="297"/>
      <c r="I140" s="96" t="s">
        <v>283</v>
      </c>
    </row>
    <row r="141" spans="1:9" ht="15.75" x14ac:dyDescent="0.25">
      <c r="A141" s="227">
        <v>127</v>
      </c>
      <c r="B141" s="221">
        <v>8</v>
      </c>
      <c r="C141" s="222" t="s">
        <v>154</v>
      </c>
      <c r="D141" s="223" t="s">
        <v>204</v>
      </c>
      <c r="E141" s="223"/>
      <c r="F141" s="224" t="s">
        <v>27</v>
      </c>
      <c r="G141" s="224" t="s">
        <v>125</v>
      </c>
      <c r="H141" s="246"/>
      <c r="I141" s="98" t="s">
        <v>303</v>
      </c>
    </row>
    <row r="142" spans="1:9" ht="15.75" x14ac:dyDescent="0.25">
      <c r="A142" s="227">
        <v>123</v>
      </c>
      <c r="B142" s="221">
        <v>4</v>
      </c>
      <c r="C142" s="222" t="s">
        <v>154</v>
      </c>
      <c r="D142" s="223" t="s">
        <v>200</v>
      </c>
      <c r="E142" s="223"/>
      <c r="F142" s="224" t="s">
        <v>20</v>
      </c>
      <c r="G142" s="224" t="s">
        <v>121</v>
      </c>
      <c r="H142" s="246"/>
      <c r="I142" s="98"/>
    </row>
    <row r="143" spans="1:9" ht="15.75" x14ac:dyDescent="0.25">
      <c r="A143" s="5">
        <v>124</v>
      </c>
      <c r="B143" s="221">
        <v>5</v>
      </c>
      <c r="C143" s="222" t="s">
        <v>154</v>
      </c>
      <c r="D143" s="223" t="s">
        <v>201</v>
      </c>
      <c r="E143" s="223"/>
      <c r="F143" s="224" t="s">
        <v>5</v>
      </c>
      <c r="G143" s="224" t="s">
        <v>122</v>
      </c>
      <c r="H143" s="246"/>
    </row>
    <row r="144" spans="1:9" ht="18.75" x14ac:dyDescent="0.3">
      <c r="A144" s="227">
        <v>139</v>
      </c>
      <c r="B144" s="221">
        <v>20</v>
      </c>
      <c r="C144" s="25" t="s">
        <v>154</v>
      </c>
      <c r="D144" s="37" t="s">
        <v>259</v>
      </c>
      <c r="E144" s="37"/>
      <c r="F144" s="37" t="s">
        <v>27</v>
      </c>
      <c r="G144" s="268" t="s">
        <v>455</v>
      </c>
      <c r="H144" s="37"/>
    </row>
    <row r="145" spans="1:8" x14ac:dyDescent="0.25">
      <c r="A145" s="227">
        <v>145</v>
      </c>
      <c r="B145" s="221">
        <v>26</v>
      </c>
      <c r="C145" s="226" t="s">
        <v>154</v>
      </c>
      <c r="D145" s="298" t="s">
        <v>637</v>
      </c>
      <c r="E145" s="299"/>
      <c r="F145" s="300" t="s">
        <v>306</v>
      </c>
      <c r="G145" s="225">
        <v>89655817166</v>
      </c>
      <c r="H145" s="37"/>
    </row>
    <row r="146" spans="1:8" ht="15.75" x14ac:dyDescent="0.25">
      <c r="A146" s="227">
        <v>141</v>
      </c>
      <c r="B146" s="221">
        <v>22</v>
      </c>
      <c r="C146" s="25" t="s">
        <v>154</v>
      </c>
      <c r="D146" s="37" t="s">
        <v>1061</v>
      </c>
      <c r="E146" s="37"/>
      <c r="F146" s="37" t="s">
        <v>449</v>
      </c>
      <c r="G146" s="225">
        <v>89872283343</v>
      </c>
      <c r="H146" s="37"/>
    </row>
  </sheetData>
  <autoFilter ref="A1:H146">
    <sortState ref="A121:H146">
      <sortCondition ref="D1:D146"/>
    </sortState>
  </autoFilter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7" workbookViewId="0">
      <selection activeCell="B25" sqref="B25"/>
    </sheetView>
  </sheetViews>
  <sheetFormatPr defaultRowHeight="15" x14ac:dyDescent="0.25"/>
  <cols>
    <col min="1" max="1" width="31.28515625" customWidth="1"/>
    <col min="2" max="2" width="16.42578125" customWidth="1"/>
    <col min="3" max="3" width="10.140625" customWidth="1"/>
    <col min="4" max="4" width="8.7109375" customWidth="1"/>
    <col min="6" max="6" width="33" customWidth="1"/>
    <col min="7" max="7" width="12.85546875" customWidth="1"/>
    <col min="8" max="8" width="9.140625" customWidth="1"/>
    <col min="9" max="9" width="9.140625" style="130" customWidth="1"/>
  </cols>
  <sheetData>
    <row r="1" spans="1:11" ht="44.25" customHeight="1" x14ac:dyDescent="0.25">
      <c r="A1" s="228" t="s">
        <v>312</v>
      </c>
      <c r="B1" s="228" t="s">
        <v>642</v>
      </c>
      <c r="C1" s="228" t="s">
        <v>228</v>
      </c>
      <c r="D1" s="228" t="s">
        <v>1065</v>
      </c>
      <c r="F1" s="228" t="s">
        <v>643</v>
      </c>
      <c r="G1" s="291" t="s">
        <v>644</v>
      </c>
      <c r="H1" s="292" t="s">
        <v>357</v>
      </c>
      <c r="I1" s="293" t="s">
        <v>1062</v>
      </c>
      <c r="J1" s="292" t="s">
        <v>1064</v>
      </c>
      <c r="K1" s="294" t="s">
        <v>1062</v>
      </c>
    </row>
    <row r="2" spans="1:11" x14ac:dyDescent="0.25">
      <c r="A2" s="139" t="s">
        <v>313</v>
      </c>
      <c r="B2" s="139">
        <v>0</v>
      </c>
      <c r="C2" s="139"/>
      <c r="D2" s="139">
        <f>B2+C2</f>
        <v>0</v>
      </c>
      <c r="F2" s="81" t="s">
        <v>99</v>
      </c>
      <c r="G2" s="81">
        <f>12+2</f>
        <v>14</v>
      </c>
      <c r="H2" s="107">
        <v>5</v>
      </c>
      <c r="I2" s="139">
        <f>G2+H2</f>
        <v>19</v>
      </c>
      <c r="J2" s="107">
        <v>15</v>
      </c>
      <c r="K2" s="39">
        <f>I2+J2</f>
        <v>34</v>
      </c>
    </row>
    <row r="3" spans="1:11" x14ac:dyDescent="0.25">
      <c r="A3" s="107" t="s">
        <v>314</v>
      </c>
      <c r="B3" s="107">
        <v>4</v>
      </c>
      <c r="C3" s="107">
        <v>2</v>
      </c>
      <c r="D3" s="139">
        <f t="shared" ref="D3:D44" si="0">B3+C3</f>
        <v>6</v>
      </c>
      <c r="F3" s="81" t="s">
        <v>645</v>
      </c>
      <c r="G3" s="81">
        <v>26</v>
      </c>
      <c r="H3" s="107">
        <v>17</v>
      </c>
      <c r="I3" s="139">
        <f t="shared" ref="I3:I10" si="1">G3+H3</f>
        <v>43</v>
      </c>
      <c r="J3" s="107">
        <v>20</v>
      </c>
      <c r="K3" s="39">
        <f t="shared" ref="K3:K11" si="2">I3+J3</f>
        <v>63</v>
      </c>
    </row>
    <row r="4" spans="1:11" x14ac:dyDescent="0.25">
      <c r="A4" s="139" t="s">
        <v>315</v>
      </c>
      <c r="B4" s="139">
        <v>0</v>
      </c>
      <c r="C4" s="139"/>
      <c r="D4" s="139">
        <f t="shared" si="0"/>
        <v>0</v>
      </c>
      <c r="F4" s="81" t="s">
        <v>96</v>
      </c>
      <c r="G4" s="81">
        <v>7</v>
      </c>
      <c r="H4" s="107"/>
      <c r="I4" s="139">
        <f t="shared" si="1"/>
        <v>7</v>
      </c>
      <c r="J4" s="107"/>
      <c r="K4" s="39">
        <f t="shared" si="2"/>
        <v>7</v>
      </c>
    </row>
    <row r="5" spans="1:11" x14ac:dyDescent="0.25">
      <c r="A5" s="107" t="s">
        <v>316</v>
      </c>
      <c r="B5" s="107">
        <v>2</v>
      </c>
      <c r="C5" s="107">
        <f>1+2</f>
        <v>3</v>
      </c>
      <c r="D5" s="139">
        <f t="shared" si="0"/>
        <v>5</v>
      </c>
      <c r="F5" s="81" t="s">
        <v>97</v>
      </c>
      <c r="G5" s="81">
        <v>17</v>
      </c>
      <c r="H5" s="139">
        <f>1+15</f>
        <v>16</v>
      </c>
      <c r="I5" s="139">
        <f t="shared" si="1"/>
        <v>33</v>
      </c>
      <c r="J5" s="107"/>
      <c r="K5" s="39">
        <f t="shared" si="2"/>
        <v>33</v>
      </c>
    </row>
    <row r="6" spans="1:11" x14ac:dyDescent="0.25">
      <c r="A6" s="107" t="s">
        <v>317</v>
      </c>
      <c r="B6" s="107">
        <v>4</v>
      </c>
      <c r="C6" s="107"/>
      <c r="D6" s="139">
        <f t="shared" si="0"/>
        <v>4</v>
      </c>
      <c r="F6" s="81" t="s">
        <v>98</v>
      </c>
      <c r="G6" s="81">
        <v>15</v>
      </c>
      <c r="H6" s="107">
        <v>2</v>
      </c>
      <c r="I6" s="139">
        <f t="shared" si="1"/>
        <v>17</v>
      </c>
      <c r="J6" s="107"/>
      <c r="K6" s="39">
        <f t="shared" si="2"/>
        <v>17</v>
      </c>
    </row>
    <row r="7" spans="1:11" x14ac:dyDescent="0.25">
      <c r="A7" s="139" t="s">
        <v>318</v>
      </c>
      <c r="B7" s="139">
        <v>0</v>
      </c>
      <c r="C7" s="139">
        <v>1</v>
      </c>
      <c r="D7" s="139">
        <f t="shared" si="0"/>
        <v>1</v>
      </c>
      <c r="F7" s="81" t="s">
        <v>230</v>
      </c>
      <c r="G7" s="81">
        <v>12</v>
      </c>
      <c r="H7" s="107"/>
      <c r="I7" s="139">
        <f t="shared" si="1"/>
        <v>12</v>
      </c>
      <c r="J7" s="107"/>
      <c r="K7" s="39">
        <f t="shared" si="2"/>
        <v>12</v>
      </c>
    </row>
    <row r="8" spans="1:11" x14ac:dyDescent="0.25">
      <c r="A8" s="107" t="s">
        <v>319</v>
      </c>
      <c r="B8" s="107">
        <v>1</v>
      </c>
      <c r="C8" s="107"/>
      <c r="D8" s="139">
        <f t="shared" si="0"/>
        <v>1</v>
      </c>
      <c r="F8" s="81" t="s">
        <v>100</v>
      </c>
      <c r="G8" s="81">
        <v>19</v>
      </c>
      <c r="H8" s="107">
        <v>8</v>
      </c>
      <c r="I8" s="139">
        <f t="shared" si="1"/>
        <v>27</v>
      </c>
      <c r="J8" s="107">
        <v>18</v>
      </c>
      <c r="K8" s="39">
        <f t="shared" si="2"/>
        <v>45</v>
      </c>
    </row>
    <row r="9" spans="1:11" x14ac:dyDescent="0.25">
      <c r="A9" s="123" t="s">
        <v>320</v>
      </c>
      <c r="B9" s="123">
        <v>2</v>
      </c>
      <c r="C9" s="123">
        <v>2</v>
      </c>
      <c r="D9" s="139">
        <f t="shared" si="0"/>
        <v>4</v>
      </c>
      <c r="F9" s="81" t="s">
        <v>101</v>
      </c>
      <c r="G9" s="81">
        <v>20</v>
      </c>
      <c r="H9" s="107">
        <v>3</v>
      </c>
      <c r="I9" s="139">
        <f t="shared" si="1"/>
        <v>23</v>
      </c>
      <c r="J9" s="107">
        <v>16</v>
      </c>
      <c r="K9" s="39">
        <f t="shared" si="2"/>
        <v>39</v>
      </c>
    </row>
    <row r="10" spans="1:11" x14ac:dyDescent="0.25">
      <c r="A10" s="107" t="s">
        <v>321</v>
      </c>
      <c r="B10" s="107">
        <v>9</v>
      </c>
      <c r="C10" s="107"/>
      <c r="D10" s="139">
        <f t="shared" si="0"/>
        <v>9</v>
      </c>
      <c r="F10" s="81" t="s">
        <v>153</v>
      </c>
      <c r="G10" s="81">
        <f>17+1</f>
        <v>18</v>
      </c>
      <c r="H10" s="107">
        <f>3</f>
        <v>3</v>
      </c>
      <c r="I10" s="139">
        <f t="shared" si="1"/>
        <v>21</v>
      </c>
      <c r="J10" s="107"/>
      <c r="K10" s="39">
        <f t="shared" si="2"/>
        <v>21</v>
      </c>
    </row>
    <row r="11" spans="1:11" x14ac:dyDescent="0.25">
      <c r="A11" s="123" t="s">
        <v>322</v>
      </c>
      <c r="B11" s="123">
        <v>1</v>
      </c>
      <c r="C11" s="123"/>
      <c r="D11" s="139">
        <f t="shared" si="0"/>
        <v>1</v>
      </c>
      <c r="F11" s="81" t="s">
        <v>646</v>
      </c>
      <c r="G11" s="81">
        <f>SUM(G2:G10)</f>
        <v>148</v>
      </c>
      <c r="H11" s="107">
        <f>SUM(H2:H10)</f>
        <v>54</v>
      </c>
      <c r="I11" s="139">
        <f>SUM(I2:I10)</f>
        <v>202</v>
      </c>
      <c r="J11" s="107">
        <f>SUM(J2:J10)</f>
        <v>69</v>
      </c>
      <c r="K11" s="39">
        <f t="shared" si="2"/>
        <v>271</v>
      </c>
    </row>
    <row r="12" spans="1:11" x14ac:dyDescent="0.25">
      <c r="A12" s="107" t="s">
        <v>323</v>
      </c>
      <c r="B12" s="107">
        <v>6</v>
      </c>
      <c r="C12" s="107">
        <v>1</v>
      </c>
      <c r="D12" s="139">
        <f t="shared" si="0"/>
        <v>7</v>
      </c>
    </row>
    <row r="13" spans="1:11" x14ac:dyDescent="0.25">
      <c r="A13" s="107" t="s">
        <v>324</v>
      </c>
      <c r="B13" s="107">
        <v>19</v>
      </c>
      <c r="C13" s="107">
        <f>1+4</f>
        <v>5</v>
      </c>
      <c r="D13" s="139">
        <f t="shared" si="0"/>
        <v>24</v>
      </c>
      <c r="F13" s="287"/>
    </row>
    <row r="14" spans="1:11" x14ac:dyDescent="0.25">
      <c r="A14" s="107" t="s">
        <v>325</v>
      </c>
      <c r="B14" s="107">
        <v>2</v>
      </c>
      <c r="C14" s="107"/>
      <c r="D14" s="139">
        <f t="shared" si="0"/>
        <v>2</v>
      </c>
    </row>
    <row r="15" spans="1:11" x14ac:dyDescent="0.25">
      <c r="A15" s="107" t="s">
        <v>326</v>
      </c>
      <c r="B15" s="107">
        <v>11</v>
      </c>
      <c r="C15" s="107">
        <v>2</v>
      </c>
      <c r="D15" s="139">
        <f t="shared" si="0"/>
        <v>13</v>
      </c>
    </row>
    <row r="16" spans="1:11" x14ac:dyDescent="0.25">
      <c r="A16" s="107" t="s">
        <v>327</v>
      </c>
      <c r="B16" s="107">
        <v>1</v>
      </c>
      <c r="C16" s="107">
        <v>1</v>
      </c>
      <c r="D16" s="139">
        <f t="shared" si="0"/>
        <v>2</v>
      </c>
    </row>
    <row r="17" spans="1:9" x14ac:dyDescent="0.25">
      <c r="A17" s="107" t="s">
        <v>328</v>
      </c>
      <c r="B17" s="107">
        <v>5</v>
      </c>
      <c r="C17" s="107"/>
      <c r="D17" s="139">
        <f t="shared" si="0"/>
        <v>5</v>
      </c>
    </row>
    <row r="18" spans="1:9" x14ac:dyDescent="0.25">
      <c r="A18" s="107" t="s">
        <v>329</v>
      </c>
      <c r="B18" s="107">
        <v>4</v>
      </c>
      <c r="C18" s="107">
        <v>1</v>
      </c>
      <c r="D18" s="139">
        <f t="shared" si="0"/>
        <v>5</v>
      </c>
    </row>
    <row r="19" spans="1:9" x14ac:dyDescent="0.25">
      <c r="A19" s="107" t="s">
        <v>330</v>
      </c>
      <c r="B19" s="107">
        <v>1</v>
      </c>
      <c r="C19" s="107">
        <v>1</v>
      </c>
      <c r="D19" s="139">
        <f t="shared" si="0"/>
        <v>2</v>
      </c>
    </row>
    <row r="20" spans="1:9" x14ac:dyDescent="0.25">
      <c r="A20" s="107" t="s">
        <v>331</v>
      </c>
      <c r="B20" s="107">
        <v>2</v>
      </c>
      <c r="C20" s="107"/>
      <c r="D20" s="139">
        <f t="shared" si="0"/>
        <v>2</v>
      </c>
    </row>
    <row r="21" spans="1:9" x14ac:dyDescent="0.25">
      <c r="A21" s="139" t="s">
        <v>332</v>
      </c>
      <c r="B21" s="139">
        <v>0</v>
      </c>
      <c r="C21" s="139">
        <v>1</v>
      </c>
      <c r="D21" s="139">
        <f t="shared" si="0"/>
        <v>1</v>
      </c>
    </row>
    <row r="22" spans="1:9" x14ac:dyDescent="0.25">
      <c r="A22" s="107" t="s">
        <v>333</v>
      </c>
      <c r="B22" s="107">
        <v>4</v>
      </c>
      <c r="C22" s="107"/>
      <c r="D22" s="139">
        <f t="shared" si="0"/>
        <v>4</v>
      </c>
    </row>
    <row r="23" spans="1:9" x14ac:dyDescent="0.25">
      <c r="A23" s="139" t="s">
        <v>334</v>
      </c>
      <c r="B23" s="139">
        <v>0</v>
      </c>
      <c r="C23" s="139"/>
      <c r="D23" s="139">
        <f t="shared" si="0"/>
        <v>0</v>
      </c>
    </row>
    <row r="24" spans="1:9" x14ac:dyDescent="0.25">
      <c r="A24" s="107" t="s">
        <v>335</v>
      </c>
      <c r="B24" s="107">
        <v>17</v>
      </c>
      <c r="C24" s="107">
        <f>3+1</f>
        <v>4</v>
      </c>
      <c r="D24" s="139">
        <f t="shared" si="0"/>
        <v>21</v>
      </c>
    </row>
    <row r="25" spans="1:9" x14ac:dyDescent="0.25">
      <c r="A25" s="107" t="s">
        <v>336</v>
      </c>
      <c r="B25" s="107">
        <v>1</v>
      </c>
      <c r="C25" s="107">
        <v>1</v>
      </c>
      <c r="D25" s="139">
        <f t="shared" si="0"/>
        <v>2</v>
      </c>
    </row>
    <row r="26" spans="1:9" x14ac:dyDescent="0.25">
      <c r="A26" s="107" t="s">
        <v>337</v>
      </c>
      <c r="B26" s="107">
        <v>4</v>
      </c>
      <c r="C26" s="107">
        <v>1</v>
      </c>
      <c r="D26" s="139">
        <f t="shared" si="0"/>
        <v>5</v>
      </c>
    </row>
    <row r="27" spans="1:9" x14ac:dyDescent="0.25">
      <c r="A27" s="107" t="s">
        <v>338</v>
      </c>
      <c r="B27" s="107">
        <v>2</v>
      </c>
      <c r="C27" s="107">
        <f>2+1</f>
        <v>3</v>
      </c>
      <c r="D27" s="139">
        <f t="shared" si="0"/>
        <v>5</v>
      </c>
    </row>
    <row r="28" spans="1:9" x14ac:dyDescent="0.25">
      <c r="A28" s="107" t="s">
        <v>339</v>
      </c>
      <c r="B28" s="107">
        <v>2</v>
      </c>
      <c r="C28" s="107"/>
      <c r="D28" s="139">
        <f t="shared" si="0"/>
        <v>2</v>
      </c>
    </row>
    <row r="29" spans="1:9" x14ac:dyDescent="0.25">
      <c r="A29" s="107" t="s">
        <v>340</v>
      </c>
      <c r="B29" s="107">
        <v>2</v>
      </c>
      <c r="C29" s="285">
        <v>1</v>
      </c>
      <c r="D29" s="139">
        <f t="shared" si="0"/>
        <v>3</v>
      </c>
    </row>
    <row r="30" spans="1:9" x14ac:dyDescent="0.25">
      <c r="A30" s="107" t="s">
        <v>341</v>
      </c>
      <c r="B30" s="107">
        <v>1</v>
      </c>
      <c r="C30" s="285">
        <v>1</v>
      </c>
      <c r="D30" s="139">
        <f t="shared" si="0"/>
        <v>2</v>
      </c>
    </row>
    <row r="31" spans="1:9" s="134" customFormat="1" x14ac:dyDescent="0.25">
      <c r="A31" s="123" t="s">
        <v>342</v>
      </c>
      <c r="B31" s="123">
        <v>1</v>
      </c>
      <c r="C31" s="123">
        <v>2</v>
      </c>
      <c r="D31" s="139">
        <f t="shared" si="0"/>
        <v>3</v>
      </c>
      <c r="I31" s="130"/>
    </row>
    <row r="32" spans="1:9" x14ac:dyDescent="0.25">
      <c r="A32" s="107" t="s">
        <v>343</v>
      </c>
      <c r="B32" s="107">
        <v>1</v>
      </c>
      <c r="C32" s="107"/>
      <c r="D32" s="139">
        <f t="shared" si="0"/>
        <v>1</v>
      </c>
    </row>
    <row r="33" spans="1:9" x14ac:dyDescent="0.25">
      <c r="A33" s="107" t="s">
        <v>344</v>
      </c>
      <c r="B33" s="107">
        <v>4</v>
      </c>
      <c r="C33" s="285">
        <f>1+1</f>
        <v>2</v>
      </c>
      <c r="D33" s="139">
        <f t="shared" si="0"/>
        <v>6</v>
      </c>
    </row>
    <row r="34" spans="1:9" x14ac:dyDescent="0.25">
      <c r="A34" s="107" t="s">
        <v>345</v>
      </c>
      <c r="B34" s="107">
        <v>3</v>
      </c>
      <c r="C34" s="285">
        <v>1</v>
      </c>
      <c r="D34" s="139">
        <f t="shared" si="0"/>
        <v>4</v>
      </c>
    </row>
    <row r="35" spans="1:9" s="134" customFormat="1" x14ac:dyDescent="0.25">
      <c r="A35" s="123" t="s">
        <v>346</v>
      </c>
      <c r="B35" s="123">
        <v>2</v>
      </c>
      <c r="C35" s="123"/>
      <c r="D35" s="139">
        <f t="shared" si="0"/>
        <v>2</v>
      </c>
      <c r="I35" s="130"/>
    </row>
    <row r="36" spans="1:9" x14ac:dyDescent="0.25">
      <c r="A36" s="107" t="s">
        <v>347</v>
      </c>
      <c r="B36" s="107">
        <v>8</v>
      </c>
      <c r="C36" s="285">
        <f>1+1</f>
        <v>2</v>
      </c>
      <c r="D36" s="139">
        <f t="shared" si="0"/>
        <v>10</v>
      </c>
    </row>
    <row r="37" spans="1:9" x14ac:dyDescent="0.25">
      <c r="A37" s="107" t="s">
        <v>348</v>
      </c>
      <c r="B37" s="139">
        <f>5+2+3</f>
        <v>10</v>
      </c>
      <c r="C37" s="285">
        <v>3</v>
      </c>
      <c r="D37" s="139">
        <f t="shared" si="0"/>
        <v>13</v>
      </c>
    </row>
    <row r="38" spans="1:9" x14ac:dyDescent="0.25">
      <c r="A38" s="139" t="s">
        <v>349</v>
      </c>
      <c r="B38" s="107">
        <v>0</v>
      </c>
      <c r="C38" s="107"/>
      <c r="D38" s="139">
        <f t="shared" si="0"/>
        <v>0</v>
      </c>
    </row>
    <row r="39" spans="1:9" x14ac:dyDescent="0.25">
      <c r="A39" s="107" t="s">
        <v>350</v>
      </c>
      <c r="B39" s="107">
        <v>1</v>
      </c>
      <c r="C39" s="107"/>
      <c r="D39" s="139">
        <f t="shared" si="0"/>
        <v>1</v>
      </c>
    </row>
    <row r="40" spans="1:9" x14ac:dyDescent="0.25">
      <c r="A40" s="123" t="s">
        <v>351</v>
      </c>
      <c r="B40" s="123">
        <v>4</v>
      </c>
      <c r="C40" s="123">
        <v>1</v>
      </c>
      <c r="D40" s="139">
        <f t="shared" si="0"/>
        <v>5</v>
      </c>
    </row>
    <row r="41" spans="1:9" x14ac:dyDescent="0.25">
      <c r="A41" s="107" t="s">
        <v>352</v>
      </c>
      <c r="B41" s="107">
        <v>3</v>
      </c>
      <c r="C41" s="285">
        <v>1</v>
      </c>
      <c r="D41" s="139">
        <f t="shared" si="0"/>
        <v>4</v>
      </c>
    </row>
    <row r="42" spans="1:9" x14ac:dyDescent="0.25">
      <c r="A42" s="107" t="s">
        <v>353</v>
      </c>
      <c r="B42" s="107">
        <v>3</v>
      </c>
      <c r="C42" s="107"/>
      <c r="D42" s="139">
        <f t="shared" si="0"/>
        <v>3</v>
      </c>
    </row>
    <row r="43" spans="1:9" x14ac:dyDescent="0.25">
      <c r="A43" s="107" t="s">
        <v>354</v>
      </c>
      <c r="B43" s="107">
        <v>1</v>
      </c>
      <c r="C43" s="107">
        <v>1</v>
      </c>
      <c r="D43" s="139">
        <f t="shared" si="0"/>
        <v>2</v>
      </c>
    </row>
    <row r="44" spans="1:9" x14ac:dyDescent="0.25">
      <c r="A44" s="107" t="s">
        <v>355</v>
      </c>
      <c r="B44" s="107">
        <v>1</v>
      </c>
      <c r="C44" s="107"/>
      <c r="D44" s="139">
        <f t="shared" si="0"/>
        <v>1</v>
      </c>
    </row>
    <row r="45" spans="1:9" x14ac:dyDescent="0.25">
      <c r="A45" s="107"/>
      <c r="B45" s="107">
        <f>SUM(B2:B44)</f>
        <v>149</v>
      </c>
      <c r="C45" s="107">
        <f>SUM(C2:C44)</f>
        <v>44</v>
      </c>
      <c r="D45" s="286">
        <f>SUM(D2:D44)</f>
        <v>193</v>
      </c>
    </row>
    <row r="46" spans="1:9" x14ac:dyDescent="0.25">
      <c r="A46" s="107" t="s">
        <v>1063</v>
      </c>
      <c r="B46" s="107">
        <v>1</v>
      </c>
      <c r="C46" s="107"/>
      <c r="D46" s="107">
        <v>9</v>
      </c>
    </row>
    <row r="47" spans="1:9" x14ac:dyDescent="0.25">
      <c r="A47" s="107"/>
      <c r="B47" s="107">
        <v>145</v>
      </c>
      <c r="C47" s="107"/>
      <c r="D47" s="107">
        <f>D45+D46</f>
        <v>202</v>
      </c>
    </row>
    <row r="48" spans="1:9" x14ac:dyDescent="0.25">
      <c r="A48" s="142"/>
      <c r="B48" s="142"/>
      <c r="C48" s="142"/>
      <c r="D48" s="142"/>
    </row>
    <row r="49" spans="1:4" x14ac:dyDescent="0.25">
      <c r="A49" s="290"/>
      <c r="B49" s="290"/>
      <c r="C49" s="290"/>
      <c r="D49" s="290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zoomScale="85" zoomScaleNormal="85" workbookViewId="0">
      <selection sqref="A1:I1048576"/>
    </sheetView>
  </sheetViews>
  <sheetFormatPr defaultRowHeight="15.75" x14ac:dyDescent="0.25"/>
  <cols>
    <col min="1" max="1" width="4.140625" customWidth="1"/>
    <col min="2" max="2" width="4.42578125" customWidth="1"/>
    <col min="3" max="3" width="24.140625" style="388" customWidth="1"/>
    <col min="4" max="4" width="39.28515625" style="388" customWidth="1"/>
    <col min="5" max="5" width="20.140625" style="388" customWidth="1"/>
    <col min="6" max="6" width="20.7109375" style="389" customWidth="1"/>
    <col min="7" max="7" width="13.7109375" style="390" customWidth="1"/>
    <col min="8" max="8" width="17.5703125" style="388" customWidth="1"/>
    <col min="9" max="9" width="14.5703125" style="388" customWidth="1"/>
  </cols>
  <sheetData>
    <row r="1" spans="1:9" ht="11.25" customHeight="1" x14ac:dyDescent="0.25">
      <c r="B1" s="2" t="s">
        <v>0</v>
      </c>
      <c r="C1" s="2"/>
      <c r="D1" s="2" t="s">
        <v>228</v>
      </c>
      <c r="E1" s="2" t="s">
        <v>1</v>
      </c>
      <c r="F1" s="310" t="s">
        <v>2</v>
      </c>
      <c r="G1" s="307" t="s">
        <v>1076</v>
      </c>
      <c r="H1" s="301"/>
      <c r="I1" s="38" t="s">
        <v>229</v>
      </c>
    </row>
    <row r="2" spans="1:9" ht="21.75" customHeight="1" x14ac:dyDescent="0.25">
      <c r="A2" s="227">
        <v>1</v>
      </c>
      <c r="B2" s="185">
        <v>1</v>
      </c>
      <c r="C2" s="185" t="s">
        <v>99</v>
      </c>
      <c r="D2" s="185" t="s">
        <v>35</v>
      </c>
      <c r="E2" s="185" t="s">
        <v>5</v>
      </c>
      <c r="F2" s="312" t="s">
        <v>36</v>
      </c>
      <c r="G2" s="309"/>
      <c r="H2" s="304" t="s">
        <v>1068</v>
      </c>
      <c r="I2" s="350"/>
    </row>
    <row r="3" spans="1:9" ht="21.75" customHeight="1" x14ac:dyDescent="0.25">
      <c r="A3" s="227">
        <v>2</v>
      </c>
      <c r="B3" s="185">
        <v>2</v>
      </c>
      <c r="C3" s="185" t="s">
        <v>99</v>
      </c>
      <c r="D3" s="185" t="s">
        <v>45</v>
      </c>
      <c r="E3" s="185" t="s">
        <v>46</v>
      </c>
      <c r="F3" s="312" t="s">
        <v>47</v>
      </c>
      <c r="G3" s="309"/>
      <c r="H3" s="304" t="s">
        <v>1068</v>
      </c>
      <c r="I3" s="350"/>
    </row>
    <row r="4" spans="1:9" ht="21.75" customHeight="1" x14ac:dyDescent="0.25">
      <c r="A4" s="227">
        <v>3</v>
      </c>
      <c r="B4" s="185">
        <v>3</v>
      </c>
      <c r="C4" s="185" t="s">
        <v>99</v>
      </c>
      <c r="D4" s="185" t="s">
        <v>48</v>
      </c>
      <c r="E4" s="185" t="s">
        <v>5</v>
      </c>
      <c r="F4" s="312" t="s">
        <v>49</v>
      </c>
      <c r="G4" s="309"/>
      <c r="H4" s="304" t="s">
        <v>1068</v>
      </c>
      <c r="I4" s="351"/>
    </row>
    <row r="5" spans="1:9" ht="21.75" customHeight="1" x14ac:dyDescent="0.25">
      <c r="A5" s="227">
        <v>4</v>
      </c>
      <c r="B5" s="185">
        <v>4</v>
      </c>
      <c r="C5" s="185" t="s">
        <v>99</v>
      </c>
      <c r="D5" s="185" t="s">
        <v>1091</v>
      </c>
      <c r="E5" s="185" t="s">
        <v>61</v>
      </c>
      <c r="F5" s="312">
        <v>89586225787</v>
      </c>
      <c r="G5" s="309"/>
      <c r="H5" s="304" t="s">
        <v>1068</v>
      </c>
      <c r="I5" s="351"/>
    </row>
    <row r="6" spans="1:9" ht="21.75" customHeight="1" x14ac:dyDescent="0.25">
      <c r="A6" s="227">
        <v>14</v>
      </c>
      <c r="B6" s="185">
        <v>5</v>
      </c>
      <c r="C6" s="185" t="s">
        <v>99</v>
      </c>
      <c r="D6" s="185" t="s">
        <v>42</v>
      </c>
      <c r="E6" s="185" t="s">
        <v>43</v>
      </c>
      <c r="F6" s="312">
        <v>89274481283</v>
      </c>
      <c r="G6" s="309"/>
      <c r="H6" s="304" t="s">
        <v>1068</v>
      </c>
      <c r="I6" s="351"/>
    </row>
    <row r="7" spans="1:9" ht="21.75" customHeight="1" x14ac:dyDescent="0.25">
      <c r="A7" s="227">
        <v>5</v>
      </c>
      <c r="B7" s="185">
        <v>6</v>
      </c>
      <c r="C7" s="185" t="s">
        <v>99</v>
      </c>
      <c r="D7" s="185" t="s">
        <v>52</v>
      </c>
      <c r="E7" s="185" t="s">
        <v>53</v>
      </c>
      <c r="F7" s="312" t="s">
        <v>54</v>
      </c>
      <c r="G7" s="309"/>
      <c r="H7" s="304" t="s">
        <v>1068</v>
      </c>
      <c r="I7" s="351"/>
    </row>
    <row r="8" spans="1:9" ht="21.75" customHeight="1" x14ac:dyDescent="0.25">
      <c r="A8" s="227">
        <v>6</v>
      </c>
      <c r="B8" s="185">
        <v>7</v>
      </c>
      <c r="C8" s="185" t="s">
        <v>99</v>
      </c>
      <c r="D8" s="352" t="s">
        <v>169</v>
      </c>
      <c r="E8" s="185" t="s">
        <v>56</v>
      </c>
      <c r="F8" s="312" t="s">
        <v>57</v>
      </c>
      <c r="G8" s="309"/>
      <c r="H8" s="304" t="s">
        <v>1068</v>
      </c>
      <c r="I8" s="393" t="s">
        <v>247</v>
      </c>
    </row>
    <row r="9" spans="1:9" ht="21.75" customHeight="1" x14ac:dyDescent="0.25">
      <c r="A9" s="227">
        <v>7</v>
      </c>
      <c r="B9" s="185">
        <v>8</v>
      </c>
      <c r="C9" s="185" t="s">
        <v>99</v>
      </c>
      <c r="D9" s="352" t="s">
        <v>168</v>
      </c>
      <c r="E9" s="185" t="s">
        <v>10</v>
      </c>
      <c r="F9" s="312" t="s">
        <v>55</v>
      </c>
      <c r="G9" s="309"/>
      <c r="H9" s="304" t="s">
        <v>1068</v>
      </c>
      <c r="I9" s="350"/>
    </row>
    <row r="10" spans="1:9" ht="21.75" customHeight="1" x14ac:dyDescent="0.25">
      <c r="A10" s="227">
        <v>8</v>
      </c>
      <c r="B10" s="185">
        <v>9</v>
      </c>
      <c r="C10" s="185" t="s">
        <v>99</v>
      </c>
      <c r="D10" s="185" t="s">
        <v>466</v>
      </c>
      <c r="E10" s="185" t="s">
        <v>3</v>
      </c>
      <c r="F10" s="312">
        <v>89274378656</v>
      </c>
      <c r="G10" s="309"/>
      <c r="H10" s="304" t="s">
        <v>1068</v>
      </c>
      <c r="I10" s="351"/>
    </row>
    <row r="11" spans="1:9" ht="21.75" customHeight="1" x14ac:dyDescent="0.25">
      <c r="A11" s="227">
        <v>9</v>
      </c>
      <c r="B11" s="185">
        <v>10</v>
      </c>
      <c r="C11" s="185" t="s">
        <v>99</v>
      </c>
      <c r="D11" s="185" t="s">
        <v>40</v>
      </c>
      <c r="E11" s="185" t="s">
        <v>10</v>
      </c>
      <c r="F11" s="312" t="s">
        <v>41</v>
      </c>
      <c r="G11" s="309"/>
      <c r="H11" s="304" t="s">
        <v>1068</v>
      </c>
      <c r="I11" s="350"/>
    </row>
    <row r="12" spans="1:9" ht="21.75" customHeight="1" x14ac:dyDescent="0.25">
      <c r="A12" s="227">
        <v>10</v>
      </c>
      <c r="B12" s="185">
        <v>11</v>
      </c>
      <c r="C12" s="185" t="s">
        <v>99</v>
      </c>
      <c r="D12" s="185" t="s">
        <v>32</v>
      </c>
      <c r="E12" s="185" t="s">
        <v>33</v>
      </c>
      <c r="F12" s="312" t="s">
        <v>34</v>
      </c>
      <c r="G12" s="309"/>
      <c r="H12" s="304" t="s">
        <v>1068</v>
      </c>
      <c r="I12" s="350"/>
    </row>
    <row r="13" spans="1:9" ht="21.75" customHeight="1" x14ac:dyDescent="0.25">
      <c r="A13" s="227">
        <v>11</v>
      </c>
      <c r="B13" s="185">
        <v>12</v>
      </c>
      <c r="C13" s="185" t="s">
        <v>99</v>
      </c>
      <c r="D13" s="185" t="s">
        <v>1106</v>
      </c>
      <c r="E13" s="185" t="s">
        <v>1107</v>
      </c>
      <c r="F13" s="353">
        <v>89178697314</v>
      </c>
      <c r="G13" s="354"/>
      <c r="H13" s="355" t="s">
        <v>1068</v>
      </c>
      <c r="I13" s="351"/>
    </row>
    <row r="14" spans="1:9" ht="21.75" customHeight="1" x14ac:dyDescent="0.25">
      <c r="A14" s="227">
        <v>12</v>
      </c>
      <c r="B14" s="185">
        <v>13</v>
      </c>
      <c r="C14" s="185" t="s">
        <v>99</v>
      </c>
      <c r="D14" s="185" t="s">
        <v>1077</v>
      </c>
      <c r="E14" s="185" t="s">
        <v>95</v>
      </c>
      <c r="F14" s="353">
        <v>89274306500</v>
      </c>
      <c r="G14" s="354"/>
      <c r="H14" s="355" t="s">
        <v>1068</v>
      </c>
      <c r="I14" s="351"/>
    </row>
    <row r="15" spans="1:9" ht="21.75" customHeight="1" x14ac:dyDescent="0.25">
      <c r="A15" s="227">
        <v>13</v>
      </c>
      <c r="B15" s="185">
        <v>14</v>
      </c>
      <c r="C15" s="185" t="s">
        <v>99</v>
      </c>
      <c r="D15" s="185" t="s">
        <v>467</v>
      </c>
      <c r="E15" s="185" t="s">
        <v>3</v>
      </c>
      <c r="F15" s="312">
        <v>89274192662</v>
      </c>
      <c r="G15" s="309"/>
      <c r="H15" s="304" t="s">
        <v>1068</v>
      </c>
      <c r="I15" s="351"/>
    </row>
    <row r="16" spans="1:9" s="54" customFormat="1" ht="21.75" customHeight="1" x14ac:dyDescent="0.25">
      <c r="A16" s="227">
        <v>15</v>
      </c>
      <c r="B16" s="53">
        <v>1</v>
      </c>
      <c r="C16" s="50" t="s">
        <v>154</v>
      </c>
      <c r="D16" s="50" t="s">
        <v>256</v>
      </c>
      <c r="E16" s="50" t="s">
        <v>61</v>
      </c>
      <c r="F16" s="415"/>
      <c r="G16" s="345">
        <v>41992</v>
      </c>
      <c r="H16" s="416" t="s">
        <v>1093</v>
      </c>
      <c r="I16" s="416"/>
    </row>
    <row r="17" spans="1:9" s="9" customFormat="1" ht="21.75" customHeight="1" x14ac:dyDescent="0.25">
      <c r="A17" s="227">
        <v>16</v>
      </c>
      <c r="B17" s="394">
        <v>2</v>
      </c>
      <c r="C17" s="169" t="s">
        <v>154</v>
      </c>
      <c r="D17" s="334" t="s">
        <v>199</v>
      </c>
      <c r="E17" s="169" t="s">
        <v>120</v>
      </c>
      <c r="F17" s="314" t="s">
        <v>119</v>
      </c>
      <c r="G17" s="335">
        <v>40441</v>
      </c>
      <c r="H17" s="336" t="s">
        <v>1068</v>
      </c>
      <c r="I17" s="339"/>
    </row>
    <row r="18" spans="1:9" s="9" customFormat="1" ht="21.75" customHeight="1" x14ac:dyDescent="0.25">
      <c r="A18" s="227">
        <v>17</v>
      </c>
      <c r="B18" s="394">
        <v>3</v>
      </c>
      <c r="C18" s="169" t="s">
        <v>154</v>
      </c>
      <c r="D18" s="414" t="s">
        <v>226</v>
      </c>
      <c r="E18" s="50" t="s">
        <v>7</v>
      </c>
      <c r="F18" s="415" t="s">
        <v>151</v>
      </c>
      <c r="G18" s="345">
        <v>41649</v>
      </c>
      <c r="H18" s="416" t="s">
        <v>1093</v>
      </c>
      <c r="I18" s="339"/>
    </row>
    <row r="19" spans="1:9" s="9" customFormat="1" ht="21.75" customHeight="1" x14ac:dyDescent="0.25">
      <c r="A19" s="227">
        <v>18</v>
      </c>
      <c r="B19" s="394">
        <v>4</v>
      </c>
      <c r="C19" s="169" t="s">
        <v>154</v>
      </c>
      <c r="D19" s="334" t="s">
        <v>223</v>
      </c>
      <c r="E19" s="169" t="s">
        <v>113</v>
      </c>
      <c r="F19" s="314" t="s">
        <v>148</v>
      </c>
      <c r="G19" s="335">
        <v>41116</v>
      </c>
      <c r="H19" s="336" t="s">
        <v>1068</v>
      </c>
      <c r="I19" s="339"/>
    </row>
    <row r="20" spans="1:9" s="9" customFormat="1" ht="21.75" customHeight="1" x14ac:dyDescent="0.25">
      <c r="A20" s="227">
        <v>19</v>
      </c>
      <c r="B20" s="394">
        <v>5</v>
      </c>
      <c r="C20" s="7" t="s">
        <v>154</v>
      </c>
      <c r="D20" s="395" t="s">
        <v>1108</v>
      </c>
      <c r="E20" s="395" t="s">
        <v>502</v>
      </c>
      <c r="F20" s="317" t="s">
        <v>448</v>
      </c>
      <c r="G20" s="391">
        <v>39875</v>
      </c>
      <c r="H20" s="337" t="s">
        <v>1068</v>
      </c>
      <c r="I20" s="338"/>
    </row>
    <row r="21" spans="1:9" s="9" customFormat="1" ht="21.75" customHeight="1" x14ac:dyDescent="0.25">
      <c r="A21" s="227">
        <v>20</v>
      </c>
      <c r="B21" s="394">
        <v>6</v>
      </c>
      <c r="C21" s="7" t="s">
        <v>154</v>
      </c>
      <c r="D21" s="468" t="s">
        <v>257</v>
      </c>
      <c r="E21" s="468" t="s">
        <v>1078</v>
      </c>
      <c r="F21" s="491" t="s">
        <v>1105</v>
      </c>
      <c r="G21" s="492">
        <v>39901</v>
      </c>
      <c r="H21" s="493" t="s">
        <v>1110</v>
      </c>
      <c r="I21" s="338"/>
    </row>
    <row r="22" spans="1:9" s="9" customFormat="1" ht="21.75" customHeight="1" x14ac:dyDescent="0.25">
      <c r="A22" s="227">
        <v>21</v>
      </c>
      <c r="B22" s="394">
        <v>7</v>
      </c>
      <c r="C22" s="169" t="s">
        <v>154</v>
      </c>
      <c r="D22" s="334" t="s">
        <v>221</v>
      </c>
      <c r="E22" s="169" t="s">
        <v>10</v>
      </c>
      <c r="F22" s="314" t="s">
        <v>146</v>
      </c>
      <c r="G22" s="335">
        <v>41102</v>
      </c>
      <c r="H22" s="336" t="s">
        <v>1068</v>
      </c>
      <c r="I22" s="396"/>
    </row>
    <row r="23" spans="1:9" s="54" customFormat="1" ht="21.75" customHeight="1" x14ac:dyDescent="0.25">
      <c r="A23" s="227">
        <v>22</v>
      </c>
      <c r="B23" s="53">
        <v>8</v>
      </c>
      <c r="C23" s="50" t="s">
        <v>154</v>
      </c>
      <c r="D23" s="414" t="s">
        <v>203</v>
      </c>
      <c r="E23" s="50" t="s">
        <v>27</v>
      </c>
      <c r="F23" s="415" t="s">
        <v>124</v>
      </c>
      <c r="G23" s="345" t="s">
        <v>1092</v>
      </c>
      <c r="H23" s="416" t="s">
        <v>1093</v>
      </c>
      <c r="I23" s="339"/>
    </row>
    <row r="24" spans="1:9" s="54" customFormat="1" ht="21" customHeight="1" x14ac:dyDescent="0.25">
      <c r="A24" s="227">
        <v>23</v>
      </c>
      <c r="B24" s="53">
        <v>9</v>
      </c>
      <c r="C24" s="50" t="s">
        <v>154</v>
      </c>
      <c r="D24" s="414" t="s">
        <v>216</v>
      </c>
      <c r="E24" s="50" t="s">
        <v>3</v>
      </c>
      <c r="F24" s="415" t="s">
        <v>140</v>
      </c>
      <c r="G24" s="345">
        <v>42191</v>
      </c>
      <c r="H24" s="416" t="s">
        <v>1093</v>
      </c>
      <c r="I24" s="339"/>
    </row>
    <row r="25" spans="1:9" s="470" customFormat="1" ht="21.75" customHeight="1" x14ac:dyDescent="0.25">
      <c r="A25" s="227">
        <v>24</v>
      </c>
      <c r="B25" s="394">
        <v>10</v>
      </c>
      <c r="C25" s="169" t="s">
        <v>154</v>
      </c>
      <c r="D25" s="469" t="s">
        <v>258</v>
      </c>
      <c r="E25" s="469" t="s">
        <v>5</v>
      </c>
      <c r="F25" s="317" t="s">
        <v>1137</v>
      </c>
      <c r="G25" s="391">
        <v>41704</v>
      </c>
      <c r="H25" s="336" t="s">
        <v>1068</v>
      </c>
      <c r="I25" s="337"/>
    </row>
    <row r="26" spans="1:9" s="54" customFormat="1" ht="21.75" customHeight="1" x14ac:dyDescent="0.25">
      <c r="A26" s="227">
        <v>25</v>
      </c>
      <c r="B26" s="53">
        <v>11</v>
      </c>
      <c r="C26" s="50" t="s">
        <v>154</v>
      </c>
      <c r="D26" s="414" t="s">
        <v>219</v>
      </c>
      <c r="E26" s="50" t="s">
        <v>144</v>
      </c>
      <c r="F26" s="415" t="s">
        <v>143</v>
      </c>
      <c r="G26" s="345">
        <v>41887</v>
      </c>
      <c r="H26" s="416" t="s">
        <v>1093</v>
      </c>
      <c r="I26" s="339"/>
    </row>
    <row r="27" spans="1:9" s="9" customFormat="1" ht="21.75" customHeight="1" x14ac:dyDescent="0.25">
      <c r="A27" s="227">
        <v>26</v>
      </c>
      <c r="B27" s="394">
        <v>12</v>
      </c>
      <c r="C27" s="169" t="s">
        <v>154</v>
      </c>
      <c r="D27" s="334" t="s">
        <v>198</v>
      </c>
      <c r="E27" s="169" t="s">
        <v>53</v>
      </c>
      <c r="F27" s="314" t="s">
        <v>118</v>
      </c>
      <c r="G27" s="335">
        <v>40179</v>
      </c>
      <c r="H27" s="336" t="s">
        <v>1068</v>
      </c>
      <c r="I27" s="339"/>
    </row>
    <row r="28" spans="1:9" s="9" customFormat="1" ht="21.75" customHeight="1" x14ac:dyDescent="0.25">
      <c r="A28" s="227">
        <v>27</v>
      </c>
      <c r="B28" s="394">
        <v>13</v>
      </c>
      <c r="C28" s="169" t="s">
        <v>154</v>
      </c>
      <c r="D28" s="334" t="s">
        <v>214</v>
      </c>
      <c r="E28" s="169" t="s">
        <v>27</v>
      </c>
      <c r="F28" s="314" t="s">
        <v>138</v>
      </c>
      <c r="G28" s="335">
        <v>41498</v>
      </c>
      <c r="H28" s="336" t="s">
        <v>1068</v>
      </c>
      <c r="I28" s="339"/>
    </row>
    <row r="29" spans="1:9" s="9" customFormat="1" ht="21.75" customHeight="1" x14ac:dyDescent="0.25">
      <c r="A29" s="227">
        <v>28</v>
      </c>
      <c r="B29" s="394">
        <v>14</v>
      </c>
      <c r="C29" s="169" t="s">
        <v>154</v>
      </c>
      <c r="D29" s="341" t="s">
        <v>217</v>
      </c>
      <c r="E29" s="124" t="s">
        <v>5</v>
      </c>
      <c r="F29" s="313" t="s">
        <v>141</v>
      </c>
      <c r="G29" s="449">
        <v>38899</v>
      </c>
      <c r="H29" s="450" t="s">
        <v>1110</v>
      </c>
      <c r="I29" s="417"/>
    </row>
    <row r="30" spans="1:9" s="9" customFormat="1" ht="21.75" customHeight="1" x14ac:dyDescent="0.25">
      <c r="A30" s="227">
        <v>29</v>
      </c>
      <c r="B30" s="394">
        <v>15</v>
      </c>
      <c r="C30" s="169" t="s">
        <v>154</v>
      </c>
      <c r="D30" s="334" t="s">
        <v>195</v>
      </c>
      <c r="E30" s="169" t="s">
        <v>18</v>
      </c>
      <c r="F30" s="314" t="s">
        <v>114</v>
      </c>
      <c r="G30" s="335">
        <v>40664</v>
      </c>
      <c r="H30" s="336" t="s">
        <v>1068</v>
      </c>
      <c r="I30" s="339"/>
    </row>
    <row r="31" spans="1:9" s="9" customFormat="1" ht="21.75" customHeight="1" x14ac:dyDescent="0.25">
      <c r="A31" s="227">
        <v>30</v>
      </c>
      <c r="B31" s="394">
        <v>16</v>
      </c>
      <c r="C31" s="7" t="s">
        <v>154</v>
      </c>
      <c r="D31" s="451" t="s">
        <v>1111</v>
      </c>
      <c r="E31" s="452" t="s">
        <v>117</v>
      </c>
      <c r="F31" s="387" t="s">
        <v>1112</v>
      </c>
      <c r="G31" s="453">
        <v>40063</v>
      </c>
      <c r="H31" s="454" t="s">
        <v>1110</v>
      </c>
      <c r="I31" s="338"/>
    </row>
    <row r="32" spans="1:9" s="9" customFormat="1" ht="21.75" customHeight="1" x14ac:dyDescent="0.25">
      <c r="A32" s="227">
        <v>31</v>
      </c>
      <c r="B32" s="394">
        <v>17</v>
      </c>
      <c r="C32" s="169" t="s">
        <v>154</v>
      </c>
      <c r="D32" s="334" t="s">
        <v>225</v>
      </c>
      <c r="E32" s="169" t="s">
        <v>7</v>
      </c>
      <c r="F32" s="314" t="s">
        <v>150</v>
      </c>
      <c r="G32" s="335">
        <v>39890</v>
      </c>
      <c r="H32" s="336" t="s">
        <v>1104</v>
      </c>
      <c r="I32" s="337" t="s">
        <v>1141</v>
      </c>
    </row>
    <row r="33" spans="1:9" s="9" customFormat="1" ht="21.75" customHeight="1" x14ac:dyDescent="0.25">
      <c r="A33" s="227">
        <v>32</v>
      </c>
      <c r="B33" s="394">
        <v>18</v>
      </c>
      <c r="C33" s="169" t="s">
        <v>154</v>
      </c>
      <c r="D33" s="400" t="s">
        <v>202</v>
      </c>
      <c r="E33" s="401" t="s">
        <v>5</v>
      </c>
      <c r="F33" s="314" t="s">
        <v>123</v>
      </c>
      <c r="G33" s="402">
        <v>40101</v>
      </c>
      <c r="H33" s="403" t="s">
        <v>1068</v>
      </c>
      <c r="I33" s="404"/>
    </row>
    <row r="34" spans="1:9" s="9" customFormat="1" ht="21.75" customHeight="1" x14ac:dyDescent="0.25">
      <c r="A34" s="227">
        <v>33</v>
      </c>
      <c r="B34" s="394">
        <v>19</v>
      </c>
      <c r="C34" s="7" t="s">
        <v>154</v>
      </c>
      <c r="D34" s="398" t="s">
        <v>1113</v>
      </c>
      <c r="E34" s="399" t="s">
        <v>130</v>
      </c>
      <c r="F34" s="317" t="s">
        <v>639</v>
      </c>
      <c r="G34" s="391">
        <v>40455</v>
      </c>
      <c r="H34" s="337" t="s">
        <v>1068</v>
      </c>
      <c r="I34" s="338"/>
    </row>
    <row r="35" spans="1:9" s="9" customFormat="1" ht="21.75" customHeight="1" x14ac:dyDescent="0.25">
      <c r="A35" s="227">
        <v>34</v>
      </c>
      <c r="B35" s="394">
        <v>20</v>
      </c>
      <c r="C35" s="169" t="s">
        <v>154</v>
      </c>
      <c r="D35" s="405" t="s">
        <v>213</v>
      </c>
      <c r="E35" s="406" t="s">
        <v>137</v>
      </c>
      <c r="F35" s="314">
        <v>89872885976</v>
      </c>
      <c r="G35" s="407">
        <v>41128</v>
      </c>
      <c r="H35" s="408" t="s">
        <v>1068</v>
      </c>
      <c r="I35" s="409"/>
    </row>
    <row r="36" spans="1:9" s="9" customFormat="1" ht="21.75" customHeight="1" x14ac:dyDescent="0.25">
      <c r="A36" s="227">
        <v>35</v>
      </c>
      <c r="B36" s="394">
        <v>21</v>
      </c>
      <c r="C36" s="169" t="s">
        <v>154</v>
      </c>
      <c r="D36" s="334" t="s">
        <v>204</v>
      </c>
      <c r="E36" s="169" t="s">
        <v>27</v>
      </c>
      <c r="F36" s="314" t="s">
        <v>125</v>
      </c>
      <c r="G36" s="335">
        <v>41449</v>
      </c>
      <c r="H36" s="336" t="s">
        <v>1068</v>
      </c>
      <c r="I36" s="339"/>
    </row>
    <row r="37" spans="1:9" s="9" customFormat="1" ht="21.75" customHeight="1" x14ac:dyDescent="0.25">
      <c r="A37" s="227">
        <v>36</v>
      </c>
      <c r="B37" s="394">
        <v>22</v>
      </c>
      <c r="C37" s="169" t="s">
        <v>154</v>
      </c>
      <c r="D37" s="334" t="s">
        <v>200</v>
      </c>
      <c r="E37" s="169" t="s">
        <v>20</v>
      </c>
      <c r="F37" s="314">
        <v>89173973336</v>
      </c>
      <c r="G37" s="335">
        <v>41591</v>
      </c>
      <c r="H37" s="336" t="s">
        <v>1068</v>
      </c>
      <c r="I37" s="339"/>
    </row>
    <row r="38" spans="1:9" s="54" customFormat="1" ht="21.75" customHeight="1" x14ac:dyDescent="0.25">
      <c r="A38" s="227">
        <v>37</v>
      </c>
      <c r="B38" s="53">
        <v>23</v>
      </c>
      <c r="C38" s="50" t="s">
        <v>154</v>
      </c>
      <c r="D38" s="414" t="s">
        <v>201</v>
      </c>
      <c r="E38" s="50" t="s">
        <v>5</v>
      </c>
      <c r="F38" s="415" t="s">
        <v>122</v>
      </c>
      <c r="G38" s="345">
        <v>41970</v>
      </c>
      <c r="H38" s="416" t="s">
        <v>1093</v>
      </c>
      <c r="I38" s="339"/>
    </row>
    <row r="39" spans="1:9" s="54" customFormat="1" ht="21.75" customHeight="1" x14ac:dyDescent="0.25">
      <c r="A39" s="227">
        <v>38</v>
      </c>
      <c r="B39" s="53">
        <v>24</v>
      </c>
      <c r="C39" s="50" t="s">
        <v>154</v>
      </c>
      <c r="D39" s="417" t="s">
        <v>259</v>
      </c>
      <c r="E39" s="417" t="s">
        <v>27</v>
      </c>
      <c r="F39" s="411" t="s">
        <v>455</v>
      </c>
      <c r="G39" s="413">
        <v>41852</v>
      </c>
      <c r="H39" s="417" t="s">
        <v>1093</v>
      </c>
      <c r="I39" s="417"/>
    </row>
    <row r="40" spans="1:9" s="470" customFormat="1" ht="21.75" customHeight="1" x14ac:dyDescent="0.25">
      <c r="A40" s="227">
        <v>39</v>
      </c>
      <c r="B40" s="394">
        <v>25</v>
      </c>
      <c r="C40" s="169" t="s">
        <v>154</v>
      </c>
      <c r="D40" s="334" t="s">
        <v>1114</v>
      </c>
      <c r="E40" s="169" t="s">
        <v>95</v>
      </c>
      <c r="F40" s="317">
        <v>89655817166</v>
      </c>
      <c r="G40" s="392">
        <v>41852</v>
      </c>
      <c r="H40" s="469" t="s">
        <v>1068</v>
      </c>
      <c r="I40" s="469"/>
    </row>
    <row r="41" spans="1:9" s="9" customFormat="1" ht="21.75" customHeight="1" x14ac:dyDescent="0.25">
      <c r="A41" s="227">
        <v>40</v>
      </c>
      <c r="B41" s="394">
        <v>26</v>
      </c>
      <c r="C41" s="7" t="s">
        <v>154</v>
      </c>
      <c r="D41" s="395" t="s">
        <v>1061</v>
      </c>
      <c r="E41" s="395" t="s">
        <v>502</v>
      </c>
      <c r="F41" s="397">
        <v>89872283343</v>
      </c>
      <c r="G41" s="410">
        <v>39295</v>
      </c>
      <c r="H41" s="346" t="s">
        <v>1068</v>
      </c>
      <c r="I41" s="395"/>
    </row>
    <row r="42" spans="1:9" s="13" customFormat="1" ht="21.75" customHeight="1" x14ac:dyDescent="0.25">
      <c r="A42" s="227">
        <v>41</v>
      </c>
      <c r="B42" s="421">
        <v>1</v>
      </c>
      <c r="C42" s="137" t="s">
        <v>153</v>
      </c>
      <c r="D42" s="422" t="s">
        <v>194</v>
      </c>
      <c r="E42" s="137" t="s">
        <v>113</v>
      </c>
      <c r="F42" s="434" t="s">
        <v>112</v>
      </c>
      <c r="G42" s="330">
        <v>40602</v>
      </c>
      <c r="H42" s="331" t="s">
        <v>1068</v>
      </c>
      <c r="I42" s="325"/>
    </row>
    <row r="43" spans="1:9" s="13" customFormat="1" ht="21.75" customHeight="1" x14ac:dyDescent="0.25">
      <c r="A43" s="227">
        <v>42</v>
      </c>
      <c r="B43" s="421">
        <v>2</v>
      </c>
      <c r="C43" s="137" t="s">
        <v>153</v>
      </c>
      <c r="D43" s="422" t="s">
        <v>189</v>
      </c>
      <c r="E43" s="137" t="s">
        <v>10</v>
      </c>
      <c r="F43" s="311" t="s">
        <v>106</v>
      </c>
      <c r="G43" s="330">
        <v>40395</v>
      </c>
      <c r="H43" s="331" t="s">
        <v>1068</v>
      </c>
      <c r="I43" s="325"/>
    </row>
    <row r="44" spans="1:9" s="13" customFormat="1" ht="21.75" customHeight="1" x14ac:dyDescent="0.25">
      <c r="A44" s="227">
        <v>43</v>
      </c>
      <c r="B44" s="421">
        <v>3</v>
      </c>
      <c r="C44" s="137" t="s">
        <v>153</v>
      </c>
      <c r="D44" s="419" t="s">
        <v>252</v>
      </c>
      <c r="E44" s="137" t="s">
        <v>5</v>
      </c>
      <c r="F44" s="311">
        <v>89179200917</v>
      </c>
      <c r="G44" s="423">
        <v>39664</v>
      </c>
      <c r="H44" s="424" t="s">
        <v>1068</v>
      </c>
      <c r="I44" s="322"/>
    </row>
    <row r="45" spans="1:9" s="13" customFormat="1" ht="21.75" customHeight="1" x14ac:dyDescent="0.25">
      <c r="A45" s="227">
        <v>44</v>
      </c>
      <c r="B45" s="421">
        <v>4</v>
      </c>
      <c r="C45" s="137" t="s">
        <v>153</v>
      </c>
      <c r="D45" s="341" t="s">
        <v>191</v>
      </c>
      <c r="E45" s="124" t="s">
        <v>53</v>
      </c>
      <c r="F45" s="313">
        <v>89274086057</v>
      </c>
      <c r="G45" s="455">
        <v>40926</v>
      </c>
      <c r="H45" s="305" t="s">
        <v>1110</v>
      </c>
      <c r="I45" s="325"/>
    </row>
    <row r="46" spans="1:9" s="91" customFormat="1" ht="21.75" customHeight="1" x14ac:dyDescent="0.25">
      <c r="A46" s="227">
        <v>45</v>
      </c>
      <c r="B46" s="90">
        <v>5</v>
      </c>
      <c r="C46" s="137" t="s">
        <v>153</v>
      </c>
      <c r="D46" s="422" t="s">
        <v>192</v>
      </c>
      <c r="E46" s="137" t="s">
        <v>53</v>
      </c>
      <c r="F46" s="311">
        <v>89370090296</v>
      </c>
      <c r="G46" s="330">
        <v>42793</v>
      </c>
      <c r="H46" s="331" t="s">
        <v>1068</v>
      </c>
      <c r="I46" s="324"/>
    </row>
    <row r="47" spans="1:9" s="13" customFormat="1" ht="21.75" customHeight="1" x14ac:dyDescent="0.25">
      <c r="A47" s="227">
        <v>46</v>
      </c>
      <c r="B47" s="421">
        <v>6</v>
      </c>
      <c r="C47" s="137" t="s">
        <v>153</v>
      </c>
      <c r="D47" s="137" t="s">
        <v>110</v>
      </c>
      <c r="E47" s="425" t="s">
        <v>7</v>
      </c>
      <c r="F47" s="311" t="s">
        <v>111</v>
      </c>
      <c r="G47" s="330">
        <v>41837</v>
      </c>
      <c r="H47" s="331" t="s">
        <v>1068</v>
      </c>
      <c r="I47" s="325"/>
    </row>
    <row r="48" spans="1:9" s="13" customFormat="1" ht="21.75" customHeight="1" x14ac:dyDescent="0.25">
      <c r="A48" s="227">
        <v>47</v>
      </c>
      <c r="B48" s="421">
        <v>7</v>
      </c>
      <c r="C48" s="10" t="s">
        <v>153</v>
      </c>
      <c r="D48" s="10" t="s">
        <v>596</v>
      </c>
      <c r="E48" s="10" t="s">
        <v>113</v>
      </c>
      <c r="F48" s="311">
        <v>89053713299</v>
      </c>
      <c r="G48" s="423">
        <v>41942</v>
      </c>
      <c r="H48" s="424" t="s">
        <v>483</v>
      </c>
      <c r="I48" s="302"/>
    </row>
    <row r="49" spans="1:9" s="13" customFormat="1" ht="21.75" customHeight="1" x14ac:dyDescent="0.25">
      <c r="A49" s="227">
        <v>48</v>
      </c>
      <c r="B49" s="421">
        <v>8</v>
      </c>
      <c r="C49" s="10" t="s">
        <v>153</v>
      </c>
      <c r="D49" s="10" t="s">
        <v>1094</v>
      </c>
      <c r="E49" s="10" t="s">
        <v>46</v>
      </c>
      <c r="F49" s="321" t="s">
        <v>633</v>
      </c>
      <c r="G49" s="426">
        <v>41563</v>
      </c>
      <c r="H49" s="427" t="s">
        <v>1104</v>
      </c>
      <c r="I49" s="302"/>
    </row>
    <row r="50" spans="1:9" s="13" customFormat="1" ht="21.75" customHeight="1" x14ac:dyDescent="0.25">
      <c r="A50" s="227">
        <v>49</v>
      </c>
      <c r="B50" s="421">
        <v>9</v>
      </c>
      <c r="C50" s="10" t="s">
        <v>153</v>
      </c>
      <c r="D50" s="10" t="s">
        <v>253</v>
      </c>
      <c r="E50" s="10" t="s">
        <v>144</v>
      </c>
      <c r="F50" s="321" t="s">
        <v>1115</v>
      </c>
      <c r="G50" s="426">
        <v>42217</v>
      </c>
      <c r="H50" s="427" t="s">
        <v>1068</v>
      </c>
      <c r="I50" s="322"/>
    </row>
    <row r="51" spans="1:9" s="13" customFormat="1" ht="21.75" customHeight="1" x14ac:dyDescent="0.25">
      <c r="A51" s="227">
        <v>50</v>
      </c>
      <c r="B51" s="421">
        <v>10</v>
      </c>
      <c r="C51" s="137" t="s">
        <v>153</v>
      </c>
      <c r="D51" s="422" t="s">
        <v>193</v>
      </c>
      <c r="E51" s="137" t="s">
        <v>56</v>
      </c>
      <c r="F51" s="311" t="s">
        <v>91</v>
      </c>
      <c r="G51" s="330">
        <v>42583</v>
      </c>
      <c r="H51" s="331" t="s">
        <v>1116</v>
      </c>
      <c r="I51" s="325"/>
    </row>
    <row r="52" spans="1:9" s="13" customFormat="1" ht="21.75" customHeight="1" x14ac:dyDescent="0.25">
      <c r="A52" s="227">
        <v>51</v>
      </c>
      <c r="B52" s="421">
        <v>11</v>
      </c>
      <c r="C52" s="10" t="s">
        <v>153</v>
      </c>
      <c r="D52" s="10" t="s">
        <v>465</v>
      </c>
      <c r="E52" s="10" t="s">
        <v>3</v>
      </c>
      <c r="F52" s="311">
        <v>89270369336</v>
      </c>
      <c r="G52" s="423">
        <v>39309</v>
      </c>
      <c r="H52" s="424" t="s">
        <v>1068</v>
      </c>
      <c r="I52" s="302"/>
    </row>
    <row r="53" spans="1:9" s="13" customFormat="1" ht="21.75" customHeight="1" x14ac:dyDescent="0.25">
      <c r="A53" s="227">
        <v>52</v>
      </c>
      <c r="B53" s="421">
        <v>12</v>
      </c>
      <c r="C53" s="137" t="s">
        <v>153</v>
      </c>
      <c r="D53" s="422" t="s">
        <v>190</v>
      </c>
      <c r="E53" s="137" t="s">
        <v>20</v>
      </c>
      <c r="F53" s="311">
        <v>89586255226</v>
      </c>
      <c r="G53" s="330">
        <v>40800</v>
      </c>
      <c r="H53" s="331" t="s">
        <v>1068</v>
      </c>
      <c r="I53" s="325"/>
    </row>
    <row r="54" spans="1:9" s="91" customFormat="1" ht="21.75" customHeight="1" x14ac:dyDescent="0.25">
      <c r="A54" s="227">
        <v>53</v>
      </c>
      <c r="B54" s="90">
        <v>13</v>
      </c>
      <c r="C54" s="89" t="s">
        <v>153</v>
      </c>
      <c r="D54" s="89" t="s">
        <v>630</v>
      </c>
      <c r="E54" s="89" t="s">
        <v>297</v>
      </c>
      <c r="F54" s="420"/>
      <c r="G54" s="431">
        <v>42948</v>
      </c>
      <c r="H54" s="432" t="s">
        <v>1093</v>
      </c>
      <c r="I54" s="433" t="s">
        <v>1096</v>
      </c>
    </row>
    <row r="55" spans="1:9" s="13" customFormat="1" ht="21.75" customHeight="1" x14ac:dyDescent="0.25">
      <c r="A55" s="227">
        <v>54</v>
      </c>
      <c r="B55" s="421">
        <v>14</v>
      </c>
      <c r="C55" s="10" t="s">
        <v>153</v>
      </c>
      <c r="D55" s="10" t="s">
        <v>1095</v>
      </c>
      <c r="E55" s="10" t="s">
        <v>95</v>
      </c>
      <c r="F55" s="466" t="s">
        <v>1118</v>
      </c>
      <c r="G55" s="423">
        <v>42005</v>
      </c>
      <c r="H55" s="424" t="s">
        <v>1068</v>
      </c>
      <c r="I55" s="302"/>
    </row>
    <row r="56" spans="1:9" s="13" customFormat="1" ht="21.75" customHeight="1" x14ac:dyDescent="0.25">
      <c r="A56" s="227">
        <v>55</v>
      </c>
      <c r="B56" s="421">
        <v>15</v>
      </c>
      <c r="C56" s="10" t="s">
        <v>153</v>
      </c>
      <c r="D56" s="10" t="s">
        <v>255</v>
      </c>
      <c r="E56" s="10" t="s">
        <v>88</v>
      </c>
      <c r="F56" s="321">
        <v>89274390002</v>
      </c>
      <c r="G56" s="426">
        <v>41456</v>
      </c>
      <c r="H56" s="427" t="s">
        <v>1068</v>
      </c>
      <c r="I56" s="322"/>
    </row>
    <row r="57" spans="1:9" s="91" customFormat="1" ht="21.75" customHeight="1" x14ac:dyDescent="0.25">
      <c r="A57" s="48">
        <v>56</v>
      </c>
      <c r="B57" s="90">
        <v>16</v>
      </c>
      <c r="C57" s="89" t="s">
        <v>153</v>
      </c>
      <c r="D57" s="428" t="s">
        <v>188</v>
      </c>
      <c r="E57" s="89" t="s">
        <v>105</v>
      </c>
      <c r="F57" s="434" t="s">
        <v>1117</v>
      </c>
      <c r="G57" s="430">
        <v>42583</v>
      </c>
      <c r="H57" s="433" t="s">
        <v>1103</v>
      </c>
      <c r="I57" s="325"/>
    </row>
    <row r="58" spans="1:9" s="13" customFormat="1" ht="21.75" customHeight="1" x14ac:dyDescent="0.25">
      <c r="A58" s="227">
        <v>57</v>
      </c>
      <c r="B58" s="421">
        <v>17</v>
      </c>
      <c r="C58" s="137" t="s">
        <v>153</v>
      </c>
      <c r="D58" s="422" t="s">
        <v>590</v>
      </c>
      <c r="E58" s="137" t="s">
        <v>27</v>
      </c>
      <c r="F58" s="311">
        <v>89372822049</v>
      </c>
      <c r="G58" s="330">
        <v>42431</v>
      </c>
      <c r="H58" s="331" t="s">
        <v>1068</v>
      </c>
      <c r="I58" s="325"/>
    </row>
    <row r="59" spans="1:9" s="13" customFormat="1" ht="21.75" customHeight="1" x14ac:dyDescent="0.25">
      <c r="A59" s="227">
        <v>58</v>
      </c>
      <c r="B59" s="421">
        <v>18</v>
      </c>
      <c r="C59" s="10" t="s">
        <v>153</v>
      </c>
      <c r="D59" s="422" t="s">
        <v>186</v>
      </c>
      <c r="E59" s="327" t="s">
        <v>102</v>
      </c>
      <c r="F59" s="429">
        <v>79503281439</v>
      </c>
      <c r="G59" s="328">
        <v>42248</v>
      </c>
      <c r="H59" s="329" t="s">
        <v>483</v>
      </c>
      <c r="I59" s="322"/>
    </row>
    <row r="60" spans="1:9" s="134" customFormat="1" ht="21.75" customHeight="1" x14ac:dyDescent="0.25">
      <c r="A60" s="227">
        <v>59</v>
      </c>
      <c r="B60" s="157">
        <v>1</v>
      </c>
      <c r="C60" s="153" t="s">
        <v>96</v>
      </c>
      <c r="D60" s="153" t="s">
        <v>155</v>
      </c>
      <c r="E60" s="157" t="s">
        <v>3</v>
      </c>
      <c r="F60" s="456" t="s">
        <v>4</v>
      </c>
      <c r="G60" s="457"/>
      <c r="H60" s="458" t="s">
        <v>1068</v>
      </c>
      <c r="I60" s="459"/>
    </row>
    <row r="61" spans="1:9" s="134" customFormat="1" ht="21.75" customHeight="1" x14ac:dyDescent="0.25">
      <c r="A61" s="227">
        <v>60</v>
      </c>
      <c r="B61" s="157">
        <v>2</v>
      </c>
      <c r="C61" s="153" t="s">
        <v>96</v>
      </c>
      <c r="D61" s="153" t="s">
        <v>156</v>
      </c>
      <c r="E61" s="157" t="s">
        <v>5</v>
      </c>
      <c r="F61" s="456" t="s">
        <v>6</v>
      </c>
      <c r="G61" s="457"/>
      <c r="H61" s="458" t="s">
        <v>1068</v>
      </c>
      <c r="I61" s="459"/>
    </row>
    <row r="62" spans="1:9" s="134" customFormat="1" ht="21.75" customHeight="1" x14ac:dyDescent="0.25">
      <c r="A62" s="227">
        <v>61</v>
      </c>
      <c r="B62" s="157">
        <v>3</v>
      </c>
      <c r="C62" s="153" t="s">
        <v>96</v>
      </c>
      <c r="D62" s="153" t="s">
        <v>157</v>
      </c>
      <c r="E62" s="157" t="s">
        <v>7</v>
      </c>
      <c r="F62" s="456" t="s">
        <v>8</v>
      </c>
      <c r="G62" s="457"/>
      <c r="H62" s="458" t="s">
        <v>1069</v>
      </c>
      <c r="I62" s="459"/>
    </row>
    <row r="63" spans="1:9" s="134" customFormat="1" ht="21.75" customHeight="1" x14ac:dyDescent="0.25">
      <c r="A63" s="227">
        <v>62</v>
      </c>
      <c r="B63" s="157">
        <v>4</v>
      </c>
      <c r="C63" s="153" t="s">
        <v>96</v>
      </c>
      <c r="D63" s="460" t="s">
        <v>231</v>
      </c>
      <c r="E63" s="157" t="s">
        <v>287</v>
      </c>
      <c r="F63" s="461">
        <v>89179103772</v>
      </c>
      <c r="G63" s="462"/>
      <c r="H63" s="463" t="s">
        <v>1068</v>
      </c>
      <c r="I63" s="459"/>
    </row>
    <row r="64" spans="1:9" s="134" customFormat="1" ht="21.75" customHeight="1" x14ac:dyDescent="0.25">
      <c r="A64" s="227">
        <v>63</v>
      </c>
      <c r="B64" s="157">
        <v>5</v>
      </c>
      <c r="C64" s="153" t="s">
        <v>96</v>
      </c>
      <c r="D64" s="157" t="s">
        <v>232</v>
      </c>
      <c r="E64" s="157" t="s">
        <v>297</v>
      </c>
      <c r="F64" s="464" t="s">
        <v>450</v>
      </c>
      <c r="G64" s="462"/>
      <c r="H64" s="459" t="s">
        <v>1068</v>
      </c>
      <c r="I64" s="459"/>
    </row>
    <row r="65" spans="1:9" s="134" customFormat="1" ht="21.75" customHeight="1" x14ac:dyDescent="0.25">
      <c r="A65" s="227">
        <v>64</v>
      </c>
      <c r="B65" s="157">
        <v>6</v>
      </c>
      <c r="C65" s="153" t="s">
        <v>96</v>
      </c>
      <c r="D65" s="465" t="s">
        <v>602</v>
      </c>
      <c r="E65" s="157" t="s">
        <v>120</v>
      </c>
      <c r="F65" s="464">
        <v>79872762696</v>
      </c>
      <c r="G65" s="463">
        <v>89053757384</v>
      </c>
      <c r="H65" s="459" t="s">
        <v>1068</v>
      </c>
      <c r="I65" s="459"/>
    </row>
    <row r="66" spans="1:9" s="134" customFormat="1" ht="21.75" customHeight="1" x14ac:dyDescent="0.25">
      <c r="A66" s="227">
        <v>65</v>
      </c>
      <c r="B66" s="157">
        <v>7</v>
      </c>
      <c r="C66" s="153" t="s">
        <v>96</v>
      </c>
      <c r="D66" s="465" t="s">
        <v>599</v>
      </c>
      <c r="E66" s="157" t="s">
        <v>600</v>
      </c>
      <c r="F66" s="464">
        <v>89393901002</v>
      </c>
      <c r="G66" s="462"/>
      <c r="H66" s="459" t="s">
        <v>483</v>
      </c>
      <c r="I66" s="459"/>
    </row>
    <row r="67" spans="1:9" ht="21.75" customHeight="1" x14ac:dyDescent="0.25">
      <c r="A67" s="227">
        <v>66</v>
      </c>
      <c r="B67" s="169">
        <v>1</v>
      </c>
      <c r="C67" s="169" t="s">
        <v>98</v>
      </c>
      <c r="D67" s="334" t="s">
        <v>162</v>
      </c>
      <c r="E67" s="169" t="s">
        <v>10</v>
      </c>
      <c r="F67" s="314" t="s">
        <v>24</v>
      </c>
      <c r="G67" s="335"/>
      <c r="H67" s="336" t="s">
        <v>1068</v>
      </c>
      <c r="I67" s="337"/>
    </row>
    <row r="68" spans="1:9" ht="21.75" customHeight="1" x14ac:dyDescent="0.25">
      <c r="A68" s="227">
        <v>67</v>
      </c>
      <c r="B68" s="169">
        <v>2</v>
      </c>
      <c r="C68" s="7" t="s">
        <v>98</v>
      </c>
      <c r="D68" s="7" t="s">
        <v>463</v>
      </c>
      <c r="E68" s="7" t="s">
        <v>3</v>
      </c>
      <c r="F68" s="314">
        <v>89083322429</v>
      </c>
      <c r="G68" s="308"/>
      <c r="H68" s="303" t="s">
        <v>1070</v>
      </c>
      <c r="I68" s="338"/>
    </row>
    <row r="69" spans="1:9" ht="21.75" customHeight="1" x14ac:dyDescent="0.25">
      <c r="A69" s="227">
        <v>68</v>
      </c>
      <c r="B69" s="169">
        <v>3</v>
      </c>
      <c r="C69" s="169" t="s">
        <v>98</v>
      </c>
      <c r="D69" s="334" t="s">
        <v>163</v>
      </c>
      <c r="E69" s="169" t="s">
        <v>53</v>
      </c>
      <c r="F69" s="314" t="s">
        <v>25</v>
      </c>
      <c r="G69" s="335"/>
      <c r="H69" s="305" t="s">
        <v>1080</v>
      </c>
      <c r="I69" s="339"/>
    </row>
    <row r="70" spans="1:9" ht="21.75" customHeight="1" x14ac:dyDescent="0.25">
      <c r="A70" s="227">
        <v>69</v>
      </c>
      <c r="B70" s="169">
        <v>4</v>
      </c>
      <c r="C70" s="7" t="s">
        <v>98</v>
      </c>
      <c r="D70" s="7" t="s">
        <v>474</v>
      </c>
      <c r="E70" s="7" t="s">
        <v>475</v>
      </c>
      <c r="F70" s="317" t="s">
        <v>608</v>
      </c>
      <c r="G70" s="340"/>
      <c r="H70" s="337" t="s">
        <v>1070</v>
      </c>
      <c r="I70" s="338"/>
    </row>
    <row r="71" spans="1:9" ht="21.75" customHeight="1" x14ac:dyDescent="0.25">
      <c r="A71" s="227">
        <v>78</v>
      </c>
      <c r="B71" s="169">
        <v>13</v>
      </c>
      <c r="C71" s="7" t="s">
        <v>98</v>
      </c>
      <c r="D71" s="169" t="s">
        <v>1087</v>
      </c>
      <c r="E71" s="169" t="s">
        <v>18</v>
      </c>
      <c r="F71" s="317">
        <v>9874016563</v>
      </c>
      <c r="G71" s="391"/>
      <c r="H71" s="337" t="s">
        <v>1068</v>
      </c>
      <c r="I71" s="339"/>
    </row>
    <row r="72" spans="1:9" ht="21.75" customHeight="1" x14ac:dyDescent="0.25">
      <c r="A72" s="227">
        <v>70</v>
      </c>
      <c r="B72" s="169">
        <v>5</v>
      </c>
      <c r="C72" s="169" t="s">
        <v>98</v>
      </c>
      <c r="D72" s="334" t="s">
        <v>159</v>
      </c>
      <c r="E72" s="169" t="s">
        <v>20</v>
      </c>
      <c r="F72" s="314">
        <v>89872695537</v>
      </c>
      <c r="G72" s="345"/>
      <c r="H72" s="336" t="s">
        <v>1068</v>
      </c>
      <c r="I72" s="339"/>
    </row>
    <row r="73" spans="1:9" ht="21.75" customHeight="1" x14ac:dyDescent="0.25">
      <c r="A73" s="227">
        <v>71</v>
      </c>
      <c r="B73" s="169">
        <v>6</v>
      </c>
      <c r="C73" s="169" t="s">
        <v>98</v>
      </c>
      <c r="D73" s="334" t="s">
        <v>164</v>
      </c>
      <c r="E73" s="169" t="s">
        <v>5</v>
      </c>
      <c r="F73" s="314" t="s">
        <v>26</v>
      </c>
      <c r="G73" s="335"/>
      <c r="H73" s="336" t="s">
        <v>1068</v>
      </c>
      <c r="I73" s="339"/>
    </row>
    <row r="74" spans="1:9" ht="21.75" customHeight="1" x14ac:dyDescent="0.25">
      <c r="A74" s="227">
        <v>72</v>
      </c>
      <c r="B74" s="169">
        <v>7</v>
      </c>
      <c r="C74" s="7" t="s">
        <v>98</v>
      </c>
      <c r="D74" s="7" t="s">
        <v>460</v>
      </c>
      <c r="E74" s="7" t="s">
        <v>144</v>
      </c>
      <c r="F74" s="317">
        <v>89534953713</v>
      </c>
      <c r="G74" s="340"/>
      <c r="H74" s="337" t="s">
        <v>1068</v>
      </c>
      <c r="I74" s="338"/>
    </row>
    <row r="75" spans="1:9" ht="21.75" customHeight="1" x14ac:dyDescent="0.25">
      <c r="A75" s="227">
        <v>73</v>
      </c>
      <c r="B75" s="169">
        <v>8</v>
      </c>
      <c r="C75" s="7" t="s">
        <v>98</v>
      </c>
      <c r="D75" s="7" t="s">
        <v>1081</v>
      </c>
      <c r="E75" s="7" t="s">
        <v>5</v>
      </c>
      <c r="F75" s="317" t="s">
        <v>1079</v>
      </c>
      <c r="G75" s="343"/>
      <c r="H75" s="318" t="s">
        <v>1068</v>
      </c>
      <c r="I75" s="338"/>
    </row>
    <row r="76" spans="1:9" ht="21.75" customHeight="1" x14ac:dyDescent="0.25">
      <c r="A76" s="227">
        <v>74</v>
      </c>
      <c r="B76" s="169">
        <v>9</v>
      </c>
      <c r="C76" s="7" t="s">
        <v>98</v>
      </c>
      <c r="D76" s="50" t="s">
        <v>1082</v>
      </c>
      <c r="E76" s="50" t="s">
        <v>13</v>
      </c>
      <c r="F76" s="411">
        <v>89656139575</v>
      </c>
      <c r="G76" s="412"/>
      <c r="H76" s="339" t="s">
        <v>1093</v>
      </c>
      <c r="I76" s="339" t="s">
        <v>1083</v>
      </c>
    </row>
    <row r="77" spans="1:9" ht="21.75" customHeight="1" x14ac:dyDescent="0.25">
      <c r="A77" s="227">
        <v>75</v>
      </c>
      <c r="B77" s="169">
        <v>10</v>
      </c>
      <c r="C77" s="169" t="s">
        <v>98</v>
      </c>
      <c r="D77" s="334" t="s">
        <v>160</v>
      </c>
      <c r="E77" s="169" t="s">
        <v>21</v>
      </c>
      <c r="F77" s="314" t="s">
        <v>22</v>
      </c>
      <c r="G77" s="345"/>
      <c r="H77" s="336" t="s">
        <v>1068</v>
      </c>
      <c r="I77" s="339"/>
    </row>
    <row r="78" spans="1:9" ht="21.75" customHeight="1" x14ac:dyDescent="0.25">
      <c r="A78" s="227">
        <v>76</v>
      </c>
      <c r="B78" s="169">
        <v>11</v>
      </c>
      <c r="C78" s="7" t="s">
        <v>98</v>
      </c>
      <c r="D78" s="346" t="s">
        <v>603</v>
      </c>
      <c r="E78" s="7" t="s">
        <v>10</v>
      </c>
      <c r="F78" s="317">
        <v>79196317162</v>
      </c>
      <c r="G78" s="344"/>
      <c r="H78" s="337" t="s">
        <v>1070</v>
      </c>
      <c r="I78" s="338"/>
    </row>
    <row r="79" spans="1:9" ht="21.75" customHeight="1" x14ac:dyDescent="0.25">
      <c r="A79" s="227">
        <v>77</v>
      </c>
      <c r="B79" s="169">
        <v>12</v>
      </c>
      <c r="C79" s="7" t="s">
        <v>98</v>
      </c>
      <c r="D79" s="346" t="s">
        <v>1086</v>
      </c>
      <c r="E79" s="7" t="s">
        <v>10</v>
      </c>
      <c r="F79" s="317">
        <v>89674616921</v>
      </c>
      <c r="G79" s="347"/>
      <c r="H79" s="337" t="s">
        <v>1068</v>
      </c>
      <c r="I79" s="338"/>
    </row>
    <row r="80" spans="1:9" ht="21.75" customHeight="1" x14ac:dyDescent="0.25">
      <c r="A80" s="227">
        <v>79</v>
      </c>
      <c r="B80" s="169">
        <v>14</v>
      </c>
      <c r="C80" s="169" t="s">
        <v>98</v>
      </c>
      <c r="D80" s="334" t="s">
        <v>161</v>
      </c>
      <c r="E80" s="169" t="s">
        <v>502</v>
      </c>
      <c r="F80" s="314" t="s">
        <v>23</v>
      </c>
      <c r="G80" s="335"/>
      <c r="H80" s="336" t="s">
        <v>1068</v>
      </c>
      <c r="I80" s="339" t="s">
        <v>1088</v>
      </c>
    </row>
    <row r="81" spans="1:9" s="130" customFormat="1" ht="21.75" customHeight="1" x14ac:dyDescent="0.25">
      <c r="A81" s="227">
        <v>80</v>
      </c>
      <c r="B81" s="50">
        <v>15</v>
      </c>
      <c r="C81" s="50" t="s">
        <v>98</v>
      </c>
      <c r="D81" s="56" t="s">
        <v>614</v>
      </c>
      <c r="E81" s="56"/>
      <c r="F81" s="348"/>
      <c r="G81" s="440"/>
      <c r="H81" s="349" t="s">
        <v>1093</v>
      </c>
      <c r="I81" s="349" t="s">
        <v>1103</v>
      </c>
    </row>
    <row r="82" spans="1:9" ht="21.75" customHeight="1" x14ac:dyDescent="0.25">
      <c r="A82" s="227">
        <v>81</v>
      </c>
      <c r="B82" s="169">
        <v>16</v>
      </c>
      <c r="C82" s="7" t="s">
        <v>98</v>
      </c>
      <c r="D82" s="169" t="s">
        <v>1090</v>
      </c>
      <c r="E82" s="169" t="s">
        <v>61</v>
      </c>
      <c r="F82" s="317">
        <v>89179265583</v>
      </c>
      <c r="G82" s="392"/>
      <c r="H82" s="337" t="s">
        <v>1068</v>
      </c>
      <c r="I82" s="337" t="s">
        <v>1089</v>
      </c>
    </row>
    <row r="83" spans="1:9" ht="21.75" customHeight="1" x14ac:dyDescent="0.25">
      <c r="A83" s="227">
        <v>82</v>
      </c>
      <c r="B83" s="169">
        <v>17</v>
      </c>
      <c r="C83" s="7" t="s">
        <v>98</v>
      </c>
      <c r="D83" s="169" t="s">
        <v>1102</v>
      </c>
      <c r="E83" s="169" t="s">
        <v>61</v>
      </c>
      <c r="F83" s="317">
        <v>89867107423</v>
      </c>
      <c r="G83" s="391"/>
      <c r="H83" s="337" t="s">
        <v>1068</v>
      </c>
      <c r="I83" s="337"/>
    </row>
    <row r="84" spans="1:9" ht="21.75" customHeight="1" x14ac:dyDescent="0.25">
      <c r="A84" s="227">
        <v>83</v>
      </c>
      <c r="B84" s="191">
        <v>1</v>
      </c>
      <c r="C84" s="194" t="s">
        <v>100</v>
      </c>
      <c r="D84" s="356" t="s">
        <v>1120</v>
      </c>
      <c r="E84" s="357" t="s">
        <v>640</v>
      </c>
      <c r="F84" s="358" t="s">
        <v>1119</v>
      </c>
      <c r="G84" s="359">
        <v>42207</v>
      </c>
      <c r="H84" s="360" t="s">
        <v>1068</v>
      </c>
      <c r="I84" s="361"/>
    </row>
    <row r="85" spans="1:9" ht="21.75" customHeight="1" x14ac:dyDescent="0.25">
      <c r="A85" s="227">
        <v>84</v>
      </c>
      <c r="B85" s="191">
        <v>2</v>
      </c>
      <c r="C85" s="191" t="s">
        <v>100</v>
      </c>
      <c r="D85" s="191" t="s">
        <v>68</v>
      </c>
      <c r="E85" s="191" t="s">
        <v>27</v>
      </c>
      <c r="F85" s="362" t="s">
        <v>1121</v>
      </c>
      <c r="G85" s="363">
        <v>43202</v>
      </c>
      <c r="H85" s="364" t="s">
        <v>1068</v>
      </c>
      <c r="I85" s="365"/>
    </row>
    <row r="86" spans="1:9" ht="21.75" customHeight="1" x14ac:dyDescent="0.25">
      <c r="A86" s="227">
        <v>85</v>
      </c>
      <c r="B86" s="191">
        <v>3</v>
      </c>
      <c r="C86" s="191" t="s">
        <v>100</v>
      </c>
      <c r="D86" s="366" t="s">
        <v>462</v>
      </c>
      <c r="E86" s="191" t="s">
        <v>3</v>
      </c>
      <c r="F86" s="367">
        <v>89274129721</v>
      </c>
      <c r="G86" s="368">
        <v>42930</v>
      </c>
      <c r="H86" s="369" t="s">
        <v>1068</v>
      </c>
      <c r="I86" s="365"/>
    </row>
    <row r="87" spans="1:9" s="130" customFormat="1" ht="21.75" customHeight="1" x14ac:dyDescent="0.25">
      <c r="A87" s="227">
        <v>86</v>
      </c>
      <c r="B87" s="372">
        <v>4</v>
      </c>
      <c r="C87" s="372" t="s">
        <v>100</v>
      </c>
      <c r="D87" s="372" t="s">
        <v>249</v>
      </c>
      <c r="E87" s="372" t="s">
        <v>640</v>
      </c>
      <c r="F87" s="373">
        <v>89372087704</v>
      </c>
      <c r="G87" s="374">
        <v>43710</v>
      </c>
      <c r="H87" s="375"/>
      <c r="I87" s="375"/>
    </row>
    <row r="88" spans="1:9" ht="21.75" customHeight="1" x14ac:dyDescent="0.25">
      <c r="A88" s="227">
        <v>87</v>
      </c>
      <c r="B88" s="191">
        <v>5</v>
      </c>
      <c r="C88" s="191" t="s">
        <v>100</v>
      </c>
      <c r="D88" s="371" t="s">
        <v>173</v>
      </c>
      <c r="E88" s="191" t="s">
        <v>5</v>
      </c>
      <c r="F88" s="362">
        <v>89393972444</v>
      </c>
      <c r="G88" s="363">
        <v>42552</v>
      </c>
      <c r="H88" s="364" t="s">
        <v>1068</v>
      </c>
      <c r="I88" s="365"/>
    </row>
    <row r="89" spans="1:9" ht="21.75" customHeight="1" x14ac:dyDescent="0.25">
      <c r="A89" s="227">
        <v>88</v>
      </c>
      <c r="B89" s="191">
        <v>6</v>
      </c>
      <c r="C89" s="191" t="s">
        <v>100</v>
      </c>
      <c r="D89" s="371" t="s">
        <v>171</v>
      </c>
      <c r="E89" s="191" t="s">
        <v>5</v>
      </c>
      <c r="F89" s="362" t="s">
        <v>59</v>
      </c>
      <c r="G89" s="363">
        <v>39657</v>
      </c>
      <c r="H89" s="364" t="s">
        <v>1068</v>
      </c>
      <c r="I89" s="365"/>
    </row>
    <row r="90" spans="1:9" s="130" customFormat="1" ht="21.75" customHeight="1" x14ac:dyDescent="0.25">
      <c r="A90" s="227">
        <v>89</v>
      </c>
      <c r="B90" s="372">
        <v>7</v>
      </c>
      <c r="C90" s="372" t="s">
        <v>100</v>
      </c>
      <c r="D90" s="442" t="s">
        <v>452</v>
      </c>
      <c r="E90" s="372" t="s">
        <v>95</v>
      </c>
      <c r="F90" s="443">
        <v>89377711455</v>
      </c>
      <c r="G90" s="444">
        <v>43320</v>
      </c>
      <c r="H90" s="445"/>
      <c r="I90" s="375"/>
    </row>
    <row r="91" spans="1:9" ht="21.75" customHeight="1" x14ac:dyDescent="0.25">
      <c r="A91" s="227">
        <v>90</v>
      </c>
      <c r="B91" s="191">
        <v>8</v>
      </c>
      <c r="C91" s="191" t="s">
        <v>100</v>
      </c>
      <c r="D91" s="371" t="s">
        <v>172</v>
      </c>
      <c r="E91" s="191" t="s">
        <v>61</v>
      </c>
      <c r="F91" s="362">
        <v>89274335789</v>
      </c>
      <c r="G91" s="363">
        <v>40619</v>
      </c>
      <c r="H91" s="364" t="s">
        <v>1068</v>
      </c>
      <c r="I91" s="365"/>
    </row>
    <row r="92" spans="1:9" ht="21.75" customHeight="1" x14ac:dyDescent="0.25">
      <c r="A92" s="227">
        <v>91</v>
      </c>
      <c r="B92" s="191">
        <v>9</v>
      </c>
      <c r="C92" s="194" t="s">
        <v>100</v>
      </c>
      <c r="D92" s="356" t="s">
        <v>616</v>
      </c>
      <c r="E92" s="357" t="s">
        <v>130</v>
      </c>
      <c r="F92" s="358">
        <v>89179304142</v>
      </c>
      <c r="G92" s="359">
        <v>41730</v>
      </c>
      <c r="H92" s="360" t="s">
        <v>1068</v>
      </c>
      <c r="I92" s="361"/>
    </row>
    <row r="93" spans="1:9" ht="21.75" customHeight="1" x14ac:dyDescent="0.25">
      <c r="A93" s="227">
        <v>92</v>
      </c>
      <c r="B93" s="191">
        <v>10</v>
      </c>
      <c r="C93" s="191" t="s">
        <v>100</v>
      </c>
      <c r="D93" s="371" t="s">
        <v>177</v>
      </c>
      <c r="E93" s="191" t="s">
        <v>67</v>
      </c>
      <c r="F93" s="362" t="s">
        <v>66</v>
      </c>
      <c r="G93" s="363">
        <v>42744</v>
      </c>
      <c r="H93" s="364" t="s">
        <v>1068</v>
      </c>
      <c r="I93" s="365"/>
    </row>
    <row r="94" spans="1:9" ht="21.75" customHeight="1" x14ac:dyDescent="0.25">
      <c r="A94" s="227">
        <v>93</v>
      </c>
      <c r="B94" s="191">
        <v>11</v>
      </c>
      <c r="C94" s="191" t="s">
        <v>100</v>
      </c>
      <c r="D94" s="366" t="s">
        <v>461</v>
      </c>
      <c r="E94" s="191" t="s">
        <v>16</v>
      </c>
      <c r="F94" s="367">
        <v>89033880164</v>
      </c>
      <c r="G94" s="368">
        <v>42328</v>
      </c>
      <c r="H94" s="369" t="s">
        <v>1068</v>
      </c>
      <c r="I94" s="365"/>
    </row>
    <row r="95" spans="1:9" ht="21.75" customHeight="1" x14ac:dyDescent="0.25">
      <c r="A95" s="227">
        <v>94</v>
      </c>
      <c r="B95" s="191">
        <v>12</v>
      </c>
      <c r="C95" s="194" t="s">
        <v>100</v>
      </c>
      <c r="D95" s="356" t="s">
        <v>1123</v>
      </c>
      <c r="E95" s="357" t="s">
        <v>1122</v>
      </c>
      <c r="F95" s="370">
        <v>89083427834</v>
      </c>
      <c r="G95" s="368">
        <v>42562</v>
      </c>
      <c r="H95" s="365" t="s">
        <v>1109</v>
      </c>
      <c r="I95" s="361"/>
    </row>
    <row r="96" spans="1:9" ht="21.75" customHeight="1" x14ac:dyDescent="0.25">
      <c r="A96" s="227">
        <v>95</v>
      </c>
      <c r="B96" s="191">
        <v>13</v>
      </c>
      <c r="C96" s="194" t="s">
        <v>100</v>
      </c>
      <c r="D96" s="441" t="s">
        <v>620</v>
      </c>
      <c r="E96" s="357" t="s">
        <v>144</v>
      </c>
      <c r="F96" s="370">
        <v>89869237101</v>
      </c>
      <c r="G96" s="368">
        <v>42926</v>
      </c>
      <c r="H96" s="365" t="s">
        <v>1068</v>
      </c>
      <c r="I96" s="361"/>
    </row>
    <row r="97" spans="1:9" ht="21.75" customHeight="1" x14ac:dyDescent="0.25">
      <c r="A97" s="227">
        <v>96</v>
      </c>
      <c r="B97" s="191">
        <v>14</v>
      </c>
      <c r="C97" s="191" t="s">
        <v>100</v>
      </c>
      <c r="D97" s="371" t="s">
        <v>174</v>
      </c>
      <c r="E97" s="191" t="s">
        <v>27</v>
      </c>
      <c r="F97" s="362">
        <v>8933</v>
      </c>
      <c r="G97" s="363">
        <v>42491</v>
      </c>
      <c r="H97" s="364" t="s">
        <v>1124</v>
      </c>
      <c r="I97" s="365"/>
    </row>
    <row r="98" spans="1:9" ht="21.75" customHeight="1" x14ac:dyDescent="0.25">
      <c r="A98" s="227">
        <v>97</v>
      </c>
      <c r="B98" s="191">
        <v>15</v>
      </c>
      <c r="C98" s="191" t="s">
        <v>100</v>
      </c>
      <c r="D98" s="371" t="s">
        <v>176</v>
      </c>
      <c r="E98" s="191" t="s">
        <v>61</v>
      </c>
      <c r="F98" s="362">
        <v>89375202126</v>
      </c>
      <c r="G98" s="363">
        <v>41719</v>
      </c>
      <c r="H98" s="364" t="s">
        <v>1068</v>
      </c>
      <c r="I98" s="365"/>
    </row>
    <row r="99" spans="1:9" ht="21.75" customHeight="1" x14ac:dyDescent="0.25">
      <c r="A99" s="227">
        <v>98</v>
      </c>
      <c r="B99" s="191">
        <v>16</v>
      </c>
      <c r="C99" s="191" t="s">
        <v>100</v>
      </c>
      <c r="D99" s="371" t="s">
        <v>175</v>
      </c>
      <c r="E99" s="191" t="s">
        <v>10</v>
      </c>
      <c r="F99" s="362" t="s">
        <v>64</v>
      </c>
      <c r="G99" s="363">
        <v>42224</v>
      </c>
      <c r="H99" s="364" t="s">
        <v>1068</v>
      </c>
      <c r="I99" s="365"/>
    </row>
    <row r="100" spans="1:9" ht="21.75" customHeight="1" x14ac:dyDescent="0.25">
      <c r="A100" s="227">
        <v>99</v>
      </c>
      <c r="B100" s="191">
        <v>17</v>
      </c>
      <c r="C100" s="191" t="s">
        <v>100</v>
      </c>
      <c r="D100" s="191" t="s">
        <v>446</v>
      </c>
      <c r="E100" s="191" t="s">
        <v>53</v>
      </c>
      <c r="F100" s="370" t="s">
        <v>623</v>
      </c>
      <c r="G100" s="368">
        <v>39689</v>
      </c>
      <c r="H100" s="365" t="s">
        <v>1068</v>
      </c>
      <c r="I100" s="365"/>
    </row>
    <row r="101" spans="1:9" s="130" customFormat="1" ht="21.75" customHeight="1" x14ac:dyDescent="0.25">
      <c r="A101" s="227">
        <v>100</v>
      </c>
      <c r="B101" s="372">
        <v>18</v>
      </c>
      <c r="C101" s="372" t="s">
        <v>100</v>
      </c>
      <c r="D101" s="372" t="s">
        <v>250</v>
      </c>
      <c r="E101" s="372" t="s">
        <v>61</v>
      </c>
      <c r="F101" s="373" t="s">
        <v>624</v>
      </c>
      <c r="G101" s="374">
        <v>43497</v>
      </c>
      <c r="H101" s="375"/>
      <c r="I101" s="375"/>
    </row>
    <row r="102" spans="1:9" s="134" customFormat="1" ht="21.75" customHeight="1" x14ac:dyDescent="0.25">
      <c r="A102" s="227">
        <v>101</v>
      </c>
      <c r="B102" s="191">
        <v>19</v>
      </c>
      <c r="C102" s="191" t="s">
        <v>100</v>
      </c>
      <c r="D102" s="191" t="s">
        <v>170</v>
      </c>
      <c r="E102" s="191" t="s">
        <v>20</v>
      </c>
      <c r="F102" s="135" t="s">
        <v>1179</v>
      </c>
      <c r="G102" s="368"/>
      <c r="H102" s="365" t="s">
        <v>1068</v>
      </c>
      <c r="I102" s="365"/>
    </row>
    <row r="103" spans="1:9" s="130" customFormat="1" ht="21.75" customHeight="1" x14ac:dyDescent="0.25">
      <c r="A103" s="227">
        <v>102</v>
      </c>
      <c r="B103" s="71">
        <v>1</v>
      </c>
      <c r="C103" s="71" t="s">
        <v>101</v>
      </c>
      <c r="D103" s="56" t="s">
        <v>1097</v>
      </c>
      <c r="E103" s="56" t="s">
        <v>1139</v>
      </c>
      <c r="F103" s="494">
        <v>89046705808</v>
      </c>
      <c r="G103" s="444">
        <v>42422</v>
      </c>
      <c r="H103" s="495" t="s">
        <v>1110</v>
      </c>
      <c r="I103" s="349"/>
    </row>
    <row r="104" spans="1:9" ht="21.75" customHeight="1" x14ac:dyDescent="0.25">
      <c r="A104" s="227">
        <v>103</v>
      </c>
      <c r="B104" s="120">
        <v>2</v>
      </c>
      <c r="C104" s="120" t="s">
        <v>101</v>
      </c>
      <c r="D104" s="383" t="s">
        <v>184</v>
      </c>
      <c r="E104" s="120" t="s">
        <v>53</v>
      </c>
      <c r="F104" s="384">
        <v>89196458599</v>
      </c>
      <c r="G104" s="385">
        <v>38367</v>
      </c>
      <c r="H104" s="386" t="s">
        <v>1068</v>
      </c>
      <c r="I104" s="319" t="s">
        <v>244</v>
      </c>
    </row>
    <row r="105" spans="1:9" ht="21.75" customHeight="1" x14ac:dyDescent="0.25">
      <c r="A105" s="227">
        <v>104</v>
      </c>
      <c r="B105" s="120">
        <v>3</v>
      </c>
      <c r="C105" s="120" t="s">
        <v>101</v>
      </c>
      <c r="D105" s="383" t="s">
        <v>183</v>
      </c>
      <c r="E105" s="120" t="s">
        <v>53</v>
      </c>
      <c r="F105" s="384">
        <v>89503237863</v>
      </c>
      <c r="G105" s="385">
        <v>40379</v>
      </c>
      <c r="H105" s="386" t="s">
        <v>1068</v>
      </c>
      <c r="I105" s="319" t="s">
        <v>244</v>
      </c>
    </row>
    <row r="106" spans="1:9" ht="21.75" customHeight="1" x14ac:dyDescent="0.25">
      <c r="A106" s="227">
        <v>105</v>
      </c>
      <c r="B106" s="120">
        <v>4</v>
      </c>
      <c r="C106" s="120" t="s">
        <v>101</v>
      </c>
      <c r="D106" s="381" t="s">
        <v>588</v>
      </c>
      <c r="E106" s="381" t="s">
        <v>27</v>
      </c>
      <c r="F106" s="382" t="s">
        <v>597</v>
      </c>
      <c r="G106" s="376">
        <v>42005</v>
      </c>
      <c r="H106" s="319" t="s">
        <v>1068</v>
      </c>
      <c r="I106" s="319"/>
    </row>
    <row r="107" spans="1:9" ht="21.75" customHeight="1" x14ac:dyDescent="0.25">
      <c r="A107" s="227">
        <v>106</v>
      </c>
      <c r="B107" s="120">
        <v>5</v>
      </c>
      <c r="C107" s="120" t="s">
        <v>101</v>
      </c>
      <c r="D107" s="383" t="s">
        <v>181</v>
      </c>
      <c r="E107" s="120" t="s">
        <v>56</v>
      </c>
      <c r="F107" s="384" t="s">
        <v>91</v>
      </c>
      <c r="G107" s="385">
        <v>39984</v>
      </c>
      <c r="H107" s="386" t="s">
        <v>1104</v>
      </c>
      <c r="I107" s="319">
        <v>2016</v>
      </c>
    </row>
    <row r="108" spans="1:9" s="130" customFormat="1" ht="21.75" customHeight="1" x14ac:dyDescent="0.25">
      <c r="A108" s="227">
        <v>107</v>
      </c>
      <c r="B108" s="71">
        <v>6</v>
      </c>
      <c r="C108" s="71" t="s">
        <v>101</v>
      </c>
      <c r="D108" s="71" t="s">
        <v>1098</v>
      </c>
      <c r="E108" s="71" t="s">
        <v>641</v>
      </c>
      <c r="F108" s="377"/>
      <c r="G108" s="378">
        <v>42466</v>
      </c>
      <c r="H108" s="379"/>
      <c r="I108" s="380"/>
    </row>
    <row r="109" spans="1:9" ht="21.75" customHeight="1" x14ac:dyDescent="0.25">
      <c r="A109" s="227">
        <v>108</v>
      </c>
      <c r="B109" s="120">
        <v>7</v>
      </c>
      <c r="C109" s="120" t="s">
        <v>101</v>
      </c>
      <c r="D109" s="381" t="s">
        <v>464</v>
      </c>
      <c r="E109" s="120" t="s">
        <v>3</v>
      </c>
      <c r="F109" s="382">
        <v>89586214795</v>
      </c>
      <c r="G109" s="376">
        <v>41730</v>
      </c>
      <c r="H109" s="319" t="s">
        <v>1068</v>
      </c>
      <c r="I109" s="319">
        <v>89274446842</v>
      </c>
    </row>
    <row r="110" spans="1:9" ht="21.75" customHeight="1" x14ac:dyDescent="0.25">
      <c r="A110" s="227">
        <v>109</v>
      </c>
      <c r="B110" s="120">
        <v>8</v>
      </c>
      <c r="C110" s="120" t="s">
        <v>101</v>
      </c>
      <c r="D110" s="120" t="s">
        <v>74</v>
      </c>
      <c r="E110" s="120" t="s">
        <v>61</v>
      </c>
      <c r="F110" s="384" t="s">
        <v>75</v>
      </c>
      <c r="G110" s="385">
        <v>41016</v>
      </c>
      <c r="H110" s="386" t="s">
        <v>1068</v>
      </c>
      <c r="I110" s="319"/>
    </row>
    <row r="111" spans="1:9" ht="21.75" customHeight="1" x14ac:dyDescent="0.25">
      <c r="A111" s="227">
        <v>110</v>
      </c>
      <c r="B111" s="120">
        <v>9</v>
      </c>
      <c r="C111" s="120" t="s">
        <v>101</v>
      </c>
      <c r="D111" s="120" t="s">
        <v>82</v>
      </c>
      <c r="E111" s="120" t="s">
        <v>27</v>
      </c>
      <c r="F111" s="384">
        <v>89370032437</v>
      </c>
      <c r="G111" s="385">
        <v>39928</v>
      </c>
      <c r="H111" s="386" t="s">
        <v>1068</v>
      </c>
      <c r="I111" s="319"/>
    </row>
    <row r="112" spans="1:9" s="130" customFormat="1" ht="21.75" customHeight="1" x14ac:dyDescent="0.25">
      <c r="A112" s="227">
        <v>111</v>
      </c>
      <c r="B112" s="71">
        <v>10</v>
      </c>
      <c r="C112" s="71" t="s">
        <v>101</v>
      </c>
      <c r="D112" s="446" t="s">
        <v>251</v>
      </c>
      <c r="E112" s="71" t="s">
        <v>1107</v>
      </c>
      <c r="F112" s="447" t="s">
        <v>627</v>
      </c>
      <c r="G112" s="448">
        <v>42917</v>
      </c>
      <c r="H112" s="380"/>
      <c r="I112" s="380"/>
    </row>
    <row r="113" spans="1:10" ht="21.75" customHeight="1" x14ac:dyDescent="0.25">
      <c r="A113" s="227">
        <v>112</v>
      </c>
      <c r="B113" s="120">
        <v>11</v>
      </c>
      <c r="C113" s="120" t="s">
        <v>101</v>
      </c>
      <c r="D113" s="120" t="s">
        <v>80</v>
      </c>
      <c r="E113" s="120" t="s">
        <v>5</v>
      </c>
      <c r="F113" s="384" t="s">
        <v>81</v>
      </c>
      <c r="G113" s="385">
        <v>41122</v>
      </c>
      <c r="H113" s="386" t="s">
        <v>1068</v>
      </c>
      <c r="I113" s="319"/>
    </row>
    <row r="114" spans="1:10" ht="21.75" customHeight="1" x14ac:dyDescent="0.25">
      <c r="A114" s="227">
        <v>113</v>
      </c>
      <c r="B114" s="120">
        <v>12</v>
      </c>
      <c r="C114" s="120" t="s">
        <v>101</v>
      </c>
      <c r="D114" s="383" t="s">
        <v>185</v>
      </c>
      <c r="E114" s="120" t="s">
        <v>95</v>
      </c>
      <c r="F114" s="384" t="s">
        <v>94</v>
      </c>
      <c r="G114" s="385">
        <v>39797</v>
      </c>
      <c r="H114" s="386" t="s">
        <v>1104</v>
      </c>
      <c r="I114" s="319" t="s">
        <v>290</v>
      </c>
      <c r="J114" t="s">
        <v>1125</v>
      </c>
    </row>
    <row r="115" spans="1:10" ht="21.75" customHeight="1" x14ac:dyDescent="0.25">
      <c r="A115" s="227">
        <v>114</v>
      </c>
      <c r="B115" s="120">
        <v>13</v>
      </c>
      <c r="C115" s="124" t="s">
        <v>101</v>
      </c>
      <c r="D115" s="124" t="s">
        <v>78</v>
      </c>
      <c r="E115" s="124" t="s">
        <v>5</v>
      </c>
      <c r="F115" s="313" t="s">
        <v>79</v>
      </c>
      <c r="G115" s="449">
        <v>42170</v>
      </c>
      <c r="H115" s="124" t="s">
        <v>1126</v>
      </c>
      <c r="I115" s="381"/>
    </row>
    <row r="116" spans="1:10" s="130" customFormat="1" ht="21.75" customHeight="1" x14ac:dyDescent="0.25">
      <c r="A116" s="227">
        <v>115</v>
      </c>
      <c r="B116" s="71">
        <v>14</v>
      </c>
      <c r="C116" s="71" t="s">
        <v>101</v>
      </c>
      <c r="D116" s="71" t="s">
        <v>76</v>
      </c>
      <c r="E116" s="71" t="s">
        <v>5</v>
      </c>
      <c r="F116" s="377" t="s">
        <v>77</v>
      </c>
      <c r="G116" s="378">
        <v>40940</v>
      </c>
      <c r="H116" s="379" t="s">
        <v>1099</v>
      </c>
      <c r="I116" s="380"/>
    </row>
    <row r="117" spans="1:10" ht="21.75" customHeight="1" x14ac:dyDescent="0.25">
      <c r="A117" s="227">
        <v>116</v>
      </c>
      <c r="B117" s="120">
        <v>15</v>
      </c>
      <c r="C117" s="120" t="s">
        <v>101</v>
      </c>
      <c r="D117" s="381" t="s">
        <v>1100</v>
      </c>
      <c r="E117" s="381" t="s">
        <v>27</v>
      </c>
      <c r="F117" s="382" t="s">
        <v>1127</v>
      </c>
      <c r="G117" s="376">
        <v>41456</v>
      </c>
      <c r="H117" s="319" t="s">
        <v>1068</v>
      </c>
      <c r="I117" s="319"/>
    </row>
    <row r="118" spans="1:10" ht="21.75" customHeight="1" x14ac:dyDescent="0.25">
      <c r="A118" s="227">
        <v>117</v>
      </c>
      <c r="B118" s="120">
        <v>16</v>
      </c>
      <c r="C118" s="120" t="s">
        <v>101</v>
      </c>
      <c r="D118" s="120" t="s">
        <v>84</v>
      </c>
      <c r="E118" s="120" t="s">
        <v>53</v>
      </c>
      <c r="F118" s="384" t="s">
        <v>85</v>
      </c>
      <c r="G118" s="385">
        <v>41806</v>
      </c>
      <c r="H118" s="386" t="s">
        <v>1068</v>
      </c>
      <c r="I118" s="319"/>
    </row>
    <row r="119" spans="1:10" s="130" customFormat="1" ht="21.75" customHeight="1" x14ac:dyDescent="0.25">
      <c r="A119" s="227">
        <v>118</v>
      </c>
      <c r="B119" s="71">
        <v>17</v>
      </c>
      <c r="C119" s="71" t="s">
        <v>101</v>
      </c>
      <c r="D119" s="71" t="s">
        <v>89</v>
      </c>
      <c r="E119" s="71" t="s">
        <v>88</v>
      </c>
      <c r="F119" s="377" t="s">
        <v>90</v>
      </c>
      <c r="G119" s="378">
        <v>42923</v>
      </c>
      <c r="H119" s="379"/>
      <c r="I119" s="380"/>
    </row>
    <row r="120" spans="1:10" s="134" customFormat="1" ht="21.75" customHeight="1" x14ac:dyDescent="0.25">
      <c r="A120" s="227">
        <v>119</v>
      </c>
      <c r="B120" s="120">
        <v>18</v>
      </c>
      <c r="C120" s="120" t="s">
        <v>101</v>
      </c>
      <c r="D120" s="381" t="s">
        <v>1101</v>
      </c>
      <c r="E120" s="120" t="s">
        <v>27</v>
      </c>
      <c r="F120" s="382" t="s">
        <v>1140</v>
      </c>
      <c r="G120" s="376">
        <v>42182</v>
      </c>
      <c r="H120" s="319" t="s">
        <v>1068</v>
      </c>
      <c r="I120" s="319" t="s">
        <v>1138</v>
      </c>
    </row>
    <row r="121" spans="1:10" ht="21.75" customHeight="1" x14ac:dyDescent="0.25">
      <c r="A121" s="227">
        <v>120</v>
      </c>
      <c r="B121" s="120">
        <v>19</v>
      </c>
      <c r="C121" s="120" t="s">
        <v>101</v>
      </c>
      <c r="D121" s="383" t="s">
        <v>182</v>
      </c>
      <c r="E121" s="120" t="s">
        <v>56</v>
      </c>
      <c r="F121" s="384" t="s">
        <v>92</v>
      </c>
      <c r="G121" s="385">
        <v>38733</v>
      </c>
      <c r="H121" s="386" t="s">
        <v>1068</v>
      </c>
      <c r="I121" s="319"/>
    </row>
    <row r="122" spans="1:10" ht="21.75" customHeight="1" x14ac:dyDescent="0.25">
      <c r="A122" s="227">
        <v>121</v>
      </c>
      <c r="B122" s="120">
        <v>20</v>
      </c>
      <c r="C122" s="120" t="s">
        <v>101</v>
      </c>
      <c r="D122" s="381" t="s">
        <v>269</v>
      </c>
      <c r="E122" s="120" t="s">
        <v>27</v>
      </c>
      <c r="F122" s="382" t="s">
        <v>270</v>
      </c>
      <c r="G122" s="376">
        <v>40023</v>
      </c>
      <c r="H122" s="319" t="s">
        <v>1068</v>
      </c>
      <c r="I122" s="319"/>
    </row>
    <row r="123" spans="1:10" ht="21.75" customHeight="1" x14ac:dyDescent="0.25">
      <c r="A123" s="227">
        <v>122</v>
      </c>
      <c r="B123" s="124">
        <v>1</v>
      </c>
      <c r="C123" s="124" t="s">
        <v>230</v>
      </c>
      <c r="D123" s="124" t="s">
        <v>1074</v>
      </c>
      <c r="E123" s="124" t="s">
        <v>29</v>
      </c>
      <c r="F123" s="435" t="s">
        <v>610</v>
      </c>
      <c r="G123" s="436"/>
      <c r="H123" s="437" t="s">
        <v>1068</v>
      </c>
      <c r="I123" s="438"/>
    </row>
    <row r="124" spans="1:10" ht="21.75" customHeight="1" x14ac:dyDescent="0.25">
      <c r="A124" s="227">
        <v>123</v>
      </c>
      <c r="B124" s="124">
        <v>2</v>
      </c>
      <c r="C124" s="124" t="s">
        <v>230</v>
      </c>
      <c r="D124" s="124" t="s">
        <v>611</v>
      </c>
      <c r="E124" s="124" t="s">
        <v>29</v>
      </c>
      <c r="F124" s="387">
        <v>89600579728</v>
      </c>
      <c r="G124" s="436"/>
      <c r="H124" s="438" t="s">
        <v>1070</v>
      </c>
      <c r="I124" s="438"/>
    </row>
    <row r="125" spans="1:10" ht="21.75" customHeight="1" x14ac:dyDescent="0.25">
      <c r="A125" s="227">
        <v>124</v>
      </c>
      <c r="B125" s="124">
        <v>3</v>
      </c>
      <c r="C125" s="124" t="s">
        <v>230</v>
      </c>
      <c r="D125" s="341" t="s">
        <v>166</v>
      </c>
      <c r="E125" s="124" t="s">
        <v>29</v>
      </c>
      <c r="F125" s="313" t="s">
        <v>30</v>
      </c>
      <c r="G125" s="436"/>
      <c r="H125" s="305" t="s">
        <v>1068</v>
      </c>
      <c r="I125" s="438"/>
    </row>
    <row r="126" spans="1:10" ht="21.75" customHeight="1" x14ac:dyDescent="0.25">
      <c r="A126" s="227">
        <v>125</v>
      </c>
      <c r="B126" s="124">
        <v>4</v>
      </c>
      <c r="C126" s="124" t="s">
        <v>230</v>
      </c>
      <c r="D126" s="341" t="s">
        <v>167</v>
      </c>
      <c r="E126" s="124" t="s">
        <v>7</v>
      </c>
      <c r="F126" s="313" t="s">
        <v>31</v>
      </c>
      <c r="G126" s="436"/>
      <c r="H126" s="305" t="s">
        <v>1070</v>
      </c>
      <c r="I126" s="438" t="s">
        <v>239</v>
      </c>
    </row>
    <row r="127" spans="1:10" ht="21.75" customHeight="1" x14ac:dyDescent="0.25">
      <c r="A127" s="227">
        <v>126</v>
      </c>
      <c r="B127" s="124">
        <v>5</v>
      </c>
      <c r="C127" s="124" t="s">
        <v>230</v>
      </c>
      <c r="D127" s="341" t="s">
        <v>165</v>
      </c>
      <c r="E127" s="124" t="s">
        <v>27</v>
      </c>
      <c r="F127" s="313" t="s">
        <v>28</v>
      </c>
      <c r="G127" s="436"/>
      <c r="H127" s="305" t="s">
        <v>1070</v>
      </c>
      <c r="I127" s="438"/>
    </row>
    <row r="128" spans="1:10" ht="21.75" customHeight="1" x14ac:dyDescent="0.25">
      <c r="A128" s="227">
        <v>127</v>
      </c>
      <c r="B128" s="124">
        <v>6</v>
      </c>
      <c r="C128" s="124" t="s">
        <v>230</v>
      </c>
      <c r="D128" s="439" t="s">
        <v>240</v>
      </c>
      <c r="E128" s="124" t="s">
        <v>27</v>
      </c>
      <c r="F128" s="387" t="s">
        <v>1072</v>
      </c>
      <c r="G128" s="436"/>
      <c r="H128" s="438" t="s">
        <v>1068</v>
      </c>
      <c r="I128" s="438"/>
    </row>
    <row r="129" spans="1:9" ht="21.75" customHeight="1" x14ac:dyDescent="0.25">
      <c r="A129" s="227">
        <v>128</v>
      </c>
      <c r="B129" s="124">
        <v>7</v>
      </c>
      <c r="C129" s="124" t="s">
        <v>230</v>
      </c>
      <c r="D129" s="124" t="s">
        <v>241</v>
      </c>
      <c r="E129" s="124" t="s">
        <v>27</v>
      </c>
      <c r="F129" s="387" t="s">
        <v>1071</v>
      </c>
      <c r="G129" s="436"/>
      <c r="H129" s="438" t="s">
        <v>1068</v>
      </c>
      <c r="I129" s="438"/>
    </row>
    <row r="130" spans="1:9" ht="21.75" customHeight="1" x14ac:dyDescent="0.25">
      <c r="A130" s="227">
        <v>129</v>
      </c>
      <c r="B130" s="124">
        <v>8</v>
      </c>
      <c r="C130" s="124" t="s">
        <v>230</v>
      </c>
      <c r="D130" s="124" t="s">
        <v>242</v>
      </c>
      <c r="E130" s="124" t="s">
        <v>5</v>
      </c>
      <c r="F130" s="313">
        <v>89173959179</v>
      </c>
      <c r="G130" s="436"/>
      <c r="H130" s="305" t="s">
        <v>1070</v>
      </c>
      <c r="I130" s="438" t="s">
        <v>244</v>
      </c>
    </row>
    <row r="131" spans="1:9" ht="21.75" customHeight="1" x14ac:dyDescent="0.25">
      <c r="A131" s="227">
        <v>130</v>
      </c>
      <c r="B131" s="124">
        <v>9</v>
      </c>
      <c r="C131" s="124" t="s">
        <v>230</v>
      </c>
      <c r="D131" s="124" t="s">
        <v>1073</v>
      </c>
      <c r="E131" s="124" t="s">
        <v>53</v>
      </c>
      <c r="F131" s="313">
        <v>89046755063</v>
      </c>
      <c r="G131" s="436"/>
      <c r="H131" s="305" t="s">
        <v>1068</v>
      </c>
      <c r="I131" s="438" t="s">
        <v>244</v>
      </c>
    </row>
    <row r="132" spans="1:9" ht="21.75" customHeight="1" x14ac:dyDescent="0.25">
      <c r="A132" s="227">
        <v>131</v>
      </c>
      <c r="B132" s="124">
        <v>10</v>
      </c>
      <c r="C132" s="124" t="s">
        <v>230</v>
      </c>
      <c r="D132" s="124" t="s">
        <v>245</v>
      </c>
      <c r="E132" s="124" t="s">
        <v>33</v>
      </c>
      <c r="F132" s="387" t="s">
        <v>451</v>
      </c>
      <c r="G132" s="436"/>
      <c r="H132" s="438" t="s">
        <v>1068</v>
      </c>
      <c r="I132" s="438"/>
    </row>
    <row r="133" spans="1:9" ht="21.75" customHeight="1" x14ac:dyDescent="0.25">
      <c r="A133" s="227">
        <v>132</v>
      </c>
      <c r="B133" s="124">
        <v>11</v>
      </c>
      <c r="C133" s="124" t="s">
        <v>230</v>
      </c>
      <c r="D133" s="124" t="s">
        <v>1075</v>
      </c>
      <c r="E133" s="124" t="s">
        <v>5</v>
      </c>
      <c r="F133" s="387">
        <v>89173931478</v>
      </c>
      <c r="G133" s="436"/>
      <c r="H133" s="438" t="s">
        <v>1068</v>
      </c>
      <c r="I133" s="438"/>
    </row>
    <row r="134" spans="1:9" ht="21.75" customHeight="1" x14ac:dyDescent="0.25">
      <c r="A134" s="227">
        <v>133</v>
      </c>
      <c r="B134" s="124">
        <v>12</v>
      </c>
      <c r="C134" s="124" t="s">
        <v>230</v>
      </c>
      <c r="D134" s="124" t="s">
        <v>612</v>
      </c>
      <c r="E134" s="124" t="s">
        <v>29</v>
      </c>
      <c r="F134" s="435" t="s">
        <v>613</v>
      </c>
      <c r="G134" s="436"/>
      <c r="H134" s="437" t="s">
        <v>1068</v>
      </c>
      <c r="I134" s="438"/>
    </row>
    <row r="135" spans="1:9" s="478" customFormat="1" ht="21.75" customHeight="1" x14ac:dyDescent="0.25">
      <c r="A135" s="227">
        <v>134</v>
      </c>
      <c r="B135" s="467">
        <v>1</v>
      </c>
      <c r="C135" s="472" t="s">
        <v>97</v>
      </c>
      <c r="D135" s="473" t="s">
        <v>1128</v>
      </c>
      <c r="E135" s="473" t="s">
        <v>7</v>
      </c>
      <c r="F135" s="474">
        <v>89196350754</v>
      </c>
      <c r="G135" s="475">
        <v>42583</v>
      </c>
      <c r="H135" s="476" t="s">
        <v>1126</v>
      </c>
      <c r="I135" s="477"/>
    </row>
    <row r="136" spans="1:9" ht="21.75" customHeight="1" x14ac:dyDescent="0.25">
      <c r="A136" s="227">
        <v>135</v>
      </c>
      <c r="B136" s="137">
        <v>2</v>
      </c>
      <c r="C136" s="11" t="s">
        <v>97</v>
      </c>
      <c r="D136" s="10" t="s">
        <v>1129</v>
      </c>
      <c r="E136" s="10" t="s">
        <v>13</v>
      </c>
      <c r="F136" s="311">
        <v>89274519286</v>
      </c>
      <c r="G136" s="330">
        <v>38991</v>
      </c>
      <c r="H136" s="302" t="s">
        <v>1068</v>
      </c>
      <c r="I136" s="322"/>
    </row>
    <row r="137" spans="1:9" s="478" customFormat="1" ht="21.75" customHeight="1" x14ac:dyDescent="0.25">
      <c r="A137" s="471">
        <v>136</v>
      </c>
      <c r="B137" s="467">
        <v>3</v>
      </c>
      <c r="C137" s="472" t="s">
        <v>97</v>
      </c>
      <c r="D137" s="467" t="s">
        <v>1130</v>
      </c>
      <c r="E137" s="467" t="s">
        <v>88</v>
      </c>
      <c r="F137" s="474" t="s">
        <v>267</v>
      </c>
      <c r="G137" s="475">
        <v>40283</v>
      </c>
      <c r="H137" s="476" t="s">
        <v>1070</v>
      </c>
      <c r="I137" s="523"/>
    </row>
    <row r="138" spans="1:9" ht="21.75" customHeight="1" x14ac:dyDescent="0.25">
      <c r="A138" s="227">
        <v>137</v>
      </c>
      <c r="B138" s="137">
        <v>4</v>
      </c>
      <c r="C138" s="11" t="s">
        <v>97</v>
      </c>
      <c r="D138" s="320" t="s">
        <v>593</v>
      </c>
      <c r="E138" s="320" t="s">
        <v>1131</v>
      </c>
      <c r="F138" s="315">
        <v>89872847669</v>
      </c>
      <c r="G138" s="323">
        <v>40371</v>
      </c>
      <c r="H138" s="324" t="s">
        <v>1068</v>
      </c>
      <c r="I138" s="326"/>
    </row>
    <row r="139" spans="1:9" ht="21.75" customHeight="1" x14ac:dyDescent="0.25">
      <c r="A139" s="227">
        <v>138</v>
      </c>
      <c r="B139" s="137">
        <v>5</v>
      </c>
      <c r="C139" s="11" t="s">
        <v>97</v>
      </c>
      <c r="D139" s="137" t="s">
        <v>9</v>
      </c>
      <c r="E139" s="327" t="s">
        <v>10</v>
      </c>
      <c r="F139" s="311" t="s">
        <v>11</v>
      </c>
      <c r="G139" s="328">
        <v>38160</v>
      </c>
      <c r="H139" s="329" t="s">
        <v>1068</v>
      </c>
      <c r="I139" s="322"/>
    </row>
    <row r="140" spans="1:9" s="134" customFormat="1" ht="21.75" customHeight="1" x14ac:dyDescent="0.25">
      <c r="A140" s="227">
        <v>139</v>
      </c>
      <c r="B140" s="137">
        <v>6</v>
      </c>
      <c r="C140" s="418" t="s">
        <v>97</v>
      </c>
      <c r="D140" s="419" t="s">
        <v>473</v>
      </c>
      <c r="E140" s="419" t="s">
        <v>120</v>
      </c>
      <c r="F140" s="479">
        <v>79625398661</v>
      </c>
      <c r="G140" s="480">
        <v>43365</v>
      </c>
      <c r="H140" s="481" t="s">
        <v>1068</v>
      </c>
      <c r="I140" s="324"/>
    </row>
    <row r="141" spans="1:9" ht="21.75" customHeight="1" x14ac:dyDescent="0.25">
      <c r="A141" s="227">
        <v>140</v>
      </c>
      <c r="B141" s="137">
        <v>7</v>
      </c>
      <c r="C141" s="11" t="s">
        <v>97</v>
      </c>
      <c r="D141" s="137" t="s">
        <v>470</v>
      </c>
      <c r="E141" s="137" t="s">
        <v>471</v>
      </c>
      <c r="F141" s="321" t="s">
        <v>628</v>
      </c>
      <c r="G141" s="323">
        <v>41974</v>
      </c>
      <c r="H141" s="324" t="s">
        <v>1068</v>
      </c>
      <c r="I141" s="325"/>
    </row>
    <row r="142" spans="1:9" s="134" customFormat="1" ht="21.75" customHeight="1" x14ac:dyDescent="0.25">
      <c r="A142" s="227">
        <v>141</v>
      </c>
      <c r="B142" s="137">
        <v>8</v>
      </c>
      <c r="C142" s="418" t="s">
        <v>97</v>
      </c>
      <c r="D142" s="419" t="s">
        <v>1136</v>
      </c>
      <c r="E142" s="419" t="s">
        <v>27</v>
      </c>
      <c r="F142" s="321">
        <v>89600373452</v>
      </c>
      <c r="G142" s="323">
        <v>43209</v>
      </c>
      <c r="H142" s="324" t="s">
        <v>1068</v>
      </c>
      <c r="I142" s="324"/>
    </row>
    <row r="143" spans="1:9" s="134" customFormat="1" ht="21.75" customHeight="1" x14ac:dyDescent="0.25">
      <c r="A143" s="227">
        <v>142</v>
      </c>
      <c r="B143" s="137">
        <v>9</v>
      </c>
      <c r="C143" s="418" t="s">
        <v>97</v>
      </c>
      <c r="D143" s="482" t="s">
        <v>254</v>
      </c>
      <c r="E143" s="482" t="s">
        <v>21</v>
      </c>
      <c r="F143" s="315">
        <v>89393359149</v>
      </c>
      <c r="G143" s="483">
        <v>43381</v>
      </c>
      <c r="H143" s="484" t="s">
        <v>1109</v>
      </c>
      <c r="I143" s="485"/>
    </row>
    <row r="144" spans="1:9" ht="21.75" customHeight="1" x14ac:dyDescent="0.25">
      <c r="A144" s="227">
        <v>143</v>
      </c>
      <c r="B144" s="137">
        <v>10</v>
      </c>
      <c r="C144" s="11" t="s">
        <v>97</v>
      </c>
      <c r="D144" s="320" t="s">
        <v>1132</v>
      </c>
      <c r="E144" s="320" t="s">
        <v>113</v>
      </c>
      <c r="F144" s="311">
        <v>89178770538</v>
      </c>
      <c r="G144" s="306">
        <v>42583</v>
      </c>
      <c r="H144" s="302" t="s">
        <v>1068</v>
      </c>
      <c r="I144" s="322"/>
    </row>
    <row r="145" spans="1:9" ht="21.75" customHeight="1" x14ac:dyDescent="0.25">
      <c r="A145" s="227">
        <v>144</v>
      </c>
      <c r="B145" s="137">
        <v>11</v>
      </c>
      <c r="C145" s="11" t="s">
        <v>97</v>
      </c>
      <c r="D145" s="137" t="s">
        <v>1133</v>
      </c>
      <c r="E145" s="137" t="s">
        <v>88</v>
      </c>
      <c r="F145" s="321" t="s">
        <v>268</v>
      </c>
      <c r="G145" s="323">
        <v>42146</v>
      </c>
      <c r="H145" s="324" t="s">
        <v>1109</v>
      </c>
      <c r="I145" s="322"/>
    </row>
    <row r="146" spans="1:9" ht="21.75" customHeight="1" x14ac:dyDescent="0.25">
      <c r="A146" s="227">
        <v>145</v>
      </c>
      <c r="B146" s="137">
        <v>12</v>
      </c>
      <c r="C146" s="11" t="s">
        <v>97</v>
      </c>
      <c r="D146" s="137" t="s">
        <v>12</v>
      </c>
      <c r="E146" s="137" t="s">
        <v>13</v>
      </c>
      <c r="F146" s="311" t="s">
        <v>14</v>
      </c>
      <c r="G146" s="330">
        <v>42657</v>
      </c>
      <c r="H146" s="331" t="s">
        <v>1068</v>
      </c>
      <c r="I146" s="322"/>
    </row>
    <row r="147" spans="1:9" ht="21.75" customHeight="1" x14ac:dyDescent="0.25">
      <c r="A147" s="227">
        <v>146</v>
      </c>
      <c r="B147" s="137">
        <v>13</v>
      </c>
      <c r="C147" s="11" t="s">
        <v>97</v>
      </c>
      <c r="D147" s="137" t="s">
        <v>1134</v>
      </c>
      <c r="E147" s="137" t="s">
        <v>21</v>
      </c>
      <c r="F147" s="315">
        <v>89674628795</v>
      </c>
      <c r="G147" s="323">
        <v>42262</v>
      </c>
      <c r="H147" s="316" t="s">
        <v>1068</v>
      </c>
      <c r="I147" s="325"/>
    </row>
    <row r="148" spans="1:9" ht="21.75" customHeight="1" x14ac:dyDescent="0.25">
      <c r="A148" s="227">
        <v>147</v>
      </c>
      <c r="B148" s="137">
        <v>14</v>
      </c>
      <c r="C148" s="11" t="s">
        <v>97</v>
      </c>
      <c r="D148" s="137" t="s">
        <v>15</v>
      </c>
      <c r="E148" s="137" t="s">
        <v>16</v>
      </c>
      <c r="F148" s="311">
        <v>89520436883</v>
      </c>
      <c r="G148" s="330">
        <v>42482</v>
      </c>
      <c r="H148" s="331" t="s">
        <v>1068</v>
      </c>
      <c r="I148" s="322"/>
    </row>
    <row r="149" spans="1:9" ht="21.75" customHeight="1" x14ac:dyDescent="0.25">
      <c r="A149" s="227">
        <v>148</v>
      </c>
      <c r="B149" s="137">
        <v>15</v>
      </c>
      <c r="C149" s="11" t="s">
        <v>97</v>
      </c>
      <c r="D149" s="320" t="s">
        <v>1135</v>
      </c>
      <c r="E149" s="320" t="s">
        <v>5</v>
      </c>
      <c r="F149" s="321">
        <v>89869230236</v>
      </c>
      <c r="G149" s="332">
        <v>39753</v>
      </c>
      <c r="H149" s="333" t="s">
        <v>1104</v>
      </c>
      <c r="I149" s="322"/>
    </row>
    <row r="150" spans="1:9" s="134" customFormat="1" ht="21.75" customHeight="1" x14ac:dyDescent="0.25">
      <c r="A150" s="227">
        <v>149</v>
      </c>
      <c r="B150" s="137">
        <v>16</v>
      </c>
      <c r="C150" s="418" t="s">
        <v>97</v>
      </c>
      <c r="D150" s="486" t="s">
        <v>477</v>
      </c>
      <c r="E150" s="486" t="s">
        <v>1078</v>
      </c>
      <c r="F150" s="487">
        <v>89274211613</v>
      </c>
      <c r="G150" s="488">
        <v>43346</v>
      </c>
      <c r="H150" s="489" t="s">
        <v>1070</v>
      </c>
      <c r="I150" s="490"/>
    </row>
  </sheetData>
  <autoFilter ref="B1:I150">
    <sortState ref="B41:I52">
      <sortCondition ref="D1:D146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workbookViewId="0">
      <selection activeCell="E21" sqref="E21"/>
    </sheetView>
  </sheetViews>
  <sheetFormatPr defaultRowHeight="15" x14ac:dyDescent="0.25"/>
  <cols>
    <col min="2" max="2" width="17.5703125" bestFit="1" customWidth="1"/>
    <col min="3" max="3" width="11.7109375" bestFit="1" customWidth="1"/>
    <col min="4" max="4" width="18.7109375" bestFit="1" customWidth="1"/>
    <col min="5" max="5" width="23.7109375" bestFit="1" customWidth="1"/>
    <col min="6" max="6" width="22.140625" bestFit="1" customWidth="1"/>
    <col min="7" max="7" width="21.7109375" customWidth="1"/>
    <col min="8" max="8" width="30.5703125" customWidth="1"/>
  </cols>
  <sheetData>
    <row r="1" spans="1:8" ht="19.5" x14ac:dyDescent="0.3">
      <c r="B1" s="270"/>
      <c r="C1" s="270"/>
      <c r="D1" s="270"/>
      <c r="E1" s="270"/>
      <c r="F1" s="270"/>
      <c r="G1" s="270"/>
      <c r="H1" s="270"/>
    </row>
    <row r="2" spans="1:8" ht="14.25" customHeight="1" x14ac:dyDescent="0.25">
      <c r="A2">
        <v>1</v>
      </c>
      <c r="B2" t="s">
        <v>659</v>
      </c>
      <c r="C2" t="s">
        <v>660</v>
      </c>
      <c r="D2" t="s">
        <v>661</v>
      </c>
      <c r="E2" t="s">
        <v>34</v>
      </c>
      <c r="F2" t="s">
        <v>662</v>
      </c>
      <c r="G2" s="144"/>
      <c r="H2" s="144" t="s">
        <v>509</v>
      </c>
    </row>
    <row r="3" spans="1:8" ht="14.25" customHeight="1" x14ac:dyDescent="0.25">
      <c r="A3">
        <v>2</v>
      </c>
      <c r="B3" t="s">
        <v>663</v>
      </c>
      <c r="C3" t="s">
        <v>664</v>
      </c>
      <c r="D3" t="s">
        <v>665</v>
      </c>
      <c r="E3" t="s">
        <v>58</v>
      </c>
      <c r="F3" t="s">
        <v>666</v>
      </c>
      <c r="G3" s="144" t="s">
        <v>667</v>
      </c>
      <c r="H3" s="144" t="s">
        <v>497</v>
      </c>
    </row>
    <row r="4" spans="1:8" ht="14.25" customHeight="1" x14ac:dyDescent="0.25">
      <c r="A4">
        <v>3</v>
      </c>
      <c r="B4" t="s">
        <v>668</v>
      </c>
      <c r="C4" t="s">
        <v>669</v>
      </c>
      <c r="D4" t="s">
        <v>670</v>
      </c>
      <c r="E4" t="s">
        <v>59</v>
      </c>
      <c r="F4" t="s">
        <v>671</v>
      </c>
      <c r="G4" s="144" t="s">
        <v>672</v>
      </c>
      <c r="H4" s="144" t="s">
        <v>497</v>
      </c>
    </row>
    <row r="5" spans="1:8" ht="14.25" customHeight="1" x14ac:dyDescent="0.25">
      <c r="A5">
        <v>4</v>
      </c>
      <c r="B5" t="s">
        <v>673</v>
      </c>
      <c r="C5" t="s">
        <v>674</v>
      </c>
      <c r="D5" t="s">
        <v>675</v>
      </c>
      <c r="E5" t="s">
        <v>75</v>
      </c>
      <c r="F5" t="s">
        <v>676</v>
      </c>
      <c r="G5" s="144"/>
      <c r="H5" s="144" t="s">
        <v>508</v>
      </c>
    </row>
    <row r="6" spans="1:8" ht="14.25" customHeight="1" x14ac:dyDescent="0.25">
      <c r="A6">
        <v>5</v>
      </c>
      <c r="B6" t="s">
        <v>677</v>
      </c>
      <c r="C6" t="s">
        <v>678</v>
      </c>
      <c r="D6" t="s">
        <v>679</v>
      </c>
      <c r="E6" t="s">
        <v>114</v>
      </c>
      <c r="F6" t="s">
        <v>680</v>
      </c>
      <c r="G6" s="144" t="s">
        <v>681</v>
      </c>
      <c r="H6" s="144" t="s">
        <v>503</v>
      </c>
    </row>
    <row r="7" spans="1:8" ht="14.25" customHeight="1" x14ac:dyDescent="0.25">
      <c r="A7">
        <v>6</v>
      </c>
      <c r="B7" t="s">
        <v>682</v>
      </c>
      <c r="C7" t="s">
        <v>683</v>
      </c>
      <c r="D7" t="s">
        <v>684</v>
      </c>
      <c r="E7" t="s">
        <v>19</v>
      </c>
      <c r="F7" t="s">
        <v>685</v>
      </c>
      <c r="G7" s="144"/>
      <c r="H7" s="144" t="s">
        <v>492</v>
      </c>
    </row>
    <row r="8" spans="1:8" ht="14.25" customHeight="1" x14ac:dyDescent="0.25">
      <c r="A8">
        <v>7</v>
      </c>
      <c r="B8" t="s">
        <v>574</v>
      </c>
      <c r="C8" t="s">
        <v>686</v>
      </c>
      <c r="D8" t="s">
        <v>687</v>
      </c>
      <c r="E8" t="s">
        <v>36</v>
      </c>
      <c r="F8" t="s">
        <v>688</v>
      </c>
      <c r="G8" s="144" t="s">
        <v>689</v>
      </c>
      <c r="H8" s="144" t="s">
        <v>509</v>
      </c>
    </row>
    <row r="9" spans="1:8" ht="14.25" customHeight="1" x14ac:dyDescent="0.25">
      <c r="A9">
        <v>8</v>
      </c>
      <c r="B9" t="s">
        <v>510</v>
      </c>
      <c r="C9" t="s">
        <v>511</v>
      </c>
      <c r="D9" t="s">
        <v>512</v>
      </c>
      <c r="E9" t="s">
        <v>513</v>
      </c>
      <c r="F9" t="s">
        <v>690</v>
      </c>
      <c r="G9" s="144"/>
      <c r="H9" s="144" t="s">
        <v>492</v>
      </c>
    </row>
    <row r="10" spans="1:8" ht="14.25" customHeight="1" x14ac:dyDescent="0.25">
      <c r="A10">
        <v>9</v>
      </c>
      <c r="B10" t="s">
        <v>691</v>
      </c>
      <c r="C10" t="s">
        <v>692</v>
      </c>
      <c r="D10" t="s">
        <v>655</v>
      </c>
      <c r="E10" t="s">
        <v>4</v>
      </c>
      <c r="F10" t="s">
        <v>693</v>
      </c>
      <c r="G10" s="144" t="s">
        <v>694</v>
      </c>
      <c r="H10" s="144" t="s">
        <v>658</v>
      </c>
    </row>
    <row r="11" spans="1:8" ht="14.25" customHeight="1" x14ac:dyDescent="0.25">
      <c r="A11">
        <v>10</v>
      </c>
      <c r="B11" t="s">
        <v>510</v>
      </c>
      <c r="C11" t="s">
        <v>695</v>
      </c>
      <c r="D11" t="s">
        <v>696</v>
      </c>
      <c r="E11" t="s">
        <v>148</v>
      </c>
      <c r="F11" t="s">
        <v>697</v>
      </c>
      <c r="G11" s="144"/>
      <c r="H11" s="144" t="s">
        <v>503</v>
      </c>
    </row>
    <row r="12" spans="1:8" ht="14.25" customHeight="1" x14ac:dyDescent="0.25">
      <c r="A12">
        <v>11</v>
      </c>
      <c r="B12" t="s">
        <v>534</v>
      </c>
      <c r="C12" t="s">
        <v>535</v>
      </c>
      <c r="D12" t="s">
        <v>536</v>
      </c>
      <c r="E12" t="s">
        <v>537</v>
      </c>
      <c r="F12" t="s">
        <v>698</v>
      </c>
      <c r="G12" s="144"/>
      <c r="H12" s="144" t="s">
        <v>509</v>
      </c>
    </row>
    <row r="13" spans="1:8" ht="14.25" customHeight="1" x14ac:dyDescent="0.25">
      <c r="A13">
        <v>12</v>
      </c>
      <c r="B13" t="s">
        <v>699</v>
      </c>
      <c r="C13" t="s">
        <v>700</v>
      </c>
      <c r="D13" t="s">
        <v>701</v>
      </c>
      <c r="E13" t="s">
        <v>112</v>
      </c>
      <c r="F13" t="s">
        <v>702</v>
      </c>
      <c r="G13" s="144"/>
      <c r="H13" s="144" t="s">
        <v>542</v>
      </c>
    </row>
    <row r="14" spans="1:8" ht="14.25" customHeight="1" x14ac:dyDescent="0.25">
      <c r="A14">
        <v>13</v>
      </c>
      <c r="B14" t="s">
        <v>703</v>
      </c>
      <c r="C14" t="s">
        <v>704</v>
      </c>
      <c r="D14" t="s">
        <v>705</v>
      </c>
      <c r="E14" t="s">
        <v>115</v>
      </c>
      <c r="F14" t="s">
        <v>706</v>
      </c>
      <c r="G14" s="144"/>
      <c r="H14" s="144" t="s">
        <v>503</v>
      </c>
    </row>
    <row r="15" spans="1:8" ht="14.25" customHeight="1" x14ac:dyDescent="0.25">
      <c r="A15">
        <v>14</v>
      </c>
      <c r="B15" t="s">
        <v>546</v>
      </c>
      <c r="C15" t="s">
        <v>547</v>
      </c>
      <c r="D15" t="s">
        <v>548</v>
      </c>
      <c r="E15" t="s">
        <v>77</v>
      </c>
      <c r="F15" t="s">
        <v>707</v>
      </c>
      <c r="G15" s="144" t="s">
        <v>708</v>
      </c>
      <c r="H15" s="144" t="s">
        <v>508</v>
      </c>
    </row>
    <row r="16" spans="1:8" ht="14.25" customHeight="1" x14ac:dyDescent="0.25">
      <c r="A16">
        <v>15</v>
      </c>
      <c r="B16" t="s">
        <v>709</v>
      </c>
      <c r="C16" t="s">
        <v>710</v>
      </c>
      <c r="D16" t="s">
        <v>711</v>
      </c>
      <c r="F16" t="s">
        <v>712</v>
      </c>
      <c r="G16" s="144"/>
      <c r="H16" s="144" t="s">
        <v>542</v>
      </c>
    </row>
    <row r="17" spans="1:8" ht="14.25" customHeight="1" x14ac:dyDescent="0.25">
      <c r="A17">
        <v>16</v>
      </c>
      <c r="B17" t="s">
        <v>713</v>
      </c>
      <c r="C17" t="s">
        <v>714</v>
      </c>
      <c r="D17" t="s">
        <v>715</v>
      </c>
      <c r="E17" t="s">
        <v>143</v>
      </c>
      <c r="F17" t="s">
        <v>716</v>
      </c>
      <c r="G17" s="144" t="s">
        <v>717</v>
      </c>
      <c r="H17" s="144" t="s">
        <v>503</v>
      </c>
    </row>
    <row r="18" spans="1:8" ht="14.25" customHeight="1" x14ac:dyDescent="0.25">
      <c r="A18">
        <v>17</v>
      </c>
      <c r="B18" t="s">
        <v>568</v>
      </c>
      <c r="C18" t="s">
        <v>569</v>
      </c>
      <c r="D18" t="s">
        <v>570</v>
      </c>
      <c r="E18" t="s">
        <v>147</v>
      </c>
      <c r="F18" t="s">
        <v>718</v>
      </c>
      <c r="G18" s="144"/>
      <c r="H18" s="144" t="s">
        <v>503</v>
      </c>
    </row>
    <row r="19" spans="1:8" ht="14.25" customHeight="1" x14ac:dyDescent="0.25">
      <c r="A19">
        <v>18</v>
      </c>
      <c r="B19" t="s">
        <v>719</v>
      </c>
      <c r="C19" t="s">
        <v>720</v>
      </c>
      <c r="D19" t="s">
        <v>647</v>
      </c>
      <c r="E19" t="s">
        <v>721</v>
      </c>
      <c r="F19" t="s">
        <v>722</v>
      </c>
      <c r="G19" s="144" t="s">
        <v>723</v>
      </c>
      <c r="H19" s="144" t="s">
        <v>542</v>
      </c>
    </row>
    <row r="20" spans="1:8" ht="14.25" customHeight="1" x14ac:dyDescent="0.25">
      <c r="A20">
        <v>19</v>
      </c>
      <c r="B20" t="s">
        <v>724</v>
      </c>
      <c r="C20" t="s">
        <v>725</v>
      </c>
      <c r="D20" t="s">
        <v>726</v>
      </c>
      <c r="E20" t="s">
        <v>60</v>
      </c>
      <c r="F20" t="s">
        <v>727</v>
      </c>
      <c r="G20" s="144" t="s">
        <v>728</v>
      </c>
      <c r="H20" s="144" t="s">
        <v>497</v>
      </c>
    </row>
    <row r="21" spans="1:8" ht="14.25" customHeight="1" x14ac:dyDescent="0.25">
      <c r="A21">
        <v>20</v>
      </c>
      <c r="B21" t="s">
        <v>729</v>
      </c>
      <c r="C21" t="s">
        <v>494</v>
      </c>
      <c r="D21" t="s">
        <v>730</v>
      </c>
      <c r="F21" t="s">
        <v>731</v>
      </c>
      <c r="G21" s="144"/>
      <c r="H21" s="144" t="s">
        <v>492</v>
      </c>
    </row>
    <row r="22" spans="1:8" ht="14.25" customHeight="1" x14ac:dyDescent="0.25">
      <c r="A22">
        <v>21</v>
      </c>
      <c r="B22" t="s">
        <v>732</v>
      </c>
      <c r="C22" t="s">
        <v>515</v>
      </c>
      <c r="D22" t="s">
        <v>733</v>
      </c>
      <c r="E22" t="s">
        <v>62</v>
      </c>
      <c r="F22" t="s">
        <v>734</v>
      </c>
      <c r="G22" s="144" t="s">
        <v>735</v>
      </c>
      <c r="H22" s="144" t="s">
        <v>497</v>
      </c>
    </row>
    <row r="23" spans="1:8" ht="14.25" customHeight="1" x14ac:dyDescent="0.25">
      <c r="A23">
        <v>22</v>
      </c>
      <c r="B23" t="s">
        <v>736</v>
      </c>
      <c r="C23" t="s">
        <v>737</v>
      </c>
      <c r="D23" t="s">
        <v>738</v>
      </c>
      <c r="E23" t="s">
        <v>22</v>
      </c>
      <c r="F23" t="s">
        <v>739</v>
      </c>
      <c r="G23" s="144"/>
      <c r="H23" s="144" t="s">
        <v>492</v>
      </c>
    </row>
    <row r="24" spans="1:8" ht="14.25" customHeight="1" x14ac:dyDescent="0.25">
      <c r="A24">
        <v>23</v>
      </c>
      <c r="B24" t="s">
        <v>740</v>
      </c>
      <c r="C24" t="s">
        <v>741</v>
      </c>
      <c r="D24" t="s">
        <v>742</v>
      </c>
      <c r="E24" t="s">
        <v>103</v>
      </c>
      <c r="F24" t="s">
        <v>743</v>
      </c>
      <c r="G24" s="144"/>
      <c r="H24" s="144" t="s">
        <v>542</v>
      </c>
    </row>
    <row r="25" spans="1:8" ht="14.25" customHeight="1" x14ac:dyDescent="0.25">
      <c r="A25">
        <v>24</v>
      </c>
      <c r="B25" t="s">
        <v>744</v>
      </c>
      <c r="C25" t="s">
        <v>745</v>
      </c>
      <c r="D25" t="s">
        <v>746</v>
      </c>
      <c r="E25" t="s">
        <v>79</v>
      </c>
      <c r="F25" t="s">
        <v>747</v>
      </c>
      <c r="G25" s="144" t="s">
        <v>748</v>
      </c>
      <c r="H25" s="144" t="s">
        <v>508</v>
      </c>
    </row>
    <row r="26" spans="1:8" ht="14.25" customHeight="1" x14ac:dyDescent="0.25">
      <c r="A26">
        <v>25</v>
      </c>
      <c r="B26" t="s">
        <v>749</v>
      </c>
      <c r="C26" t="s">
        <v>750</v>
      </c>
      <c r="D26" t="s">
        <v>751</v>
      </c>
      <c r="E26" t="s">
        <v>63</v>
      </c>
      <c r="F26" t="s">
        <v>752</v>
      </c>
      <c r="G26" s="144" t="s">
        <v>753</v>
      </c>
      <c r="H26" s="144" t="s">
        <v>497</v>
      </c>
    </row>
    <row r="27" spans="1:8" ht="14.25" customHeight="1" x14ac:dyDescent="0.25">
      <c r="A27">
        <v>26</v>
      </c>
      <c r="B27" t="s">
        <v>754</v>
      </c>
      <c r="C27" t="s">
        <v>755</v>
      </c>
      <c r="D27" t="s">
        <v>756</v>
      </c>
      <c r="E27" t="s">
        <v>757</v>
      </c>
      <c r="F27" t="s">
        <v>758</v>
      </c>
      <c r="G27" s="144"/>
      <c r="H27" s="144" t="s">
        <v>503</v>
      </c>
    </row>
    <row r="28" spans="1:8" ht="14.25" customHeight="1" x14ac:dyDescent="0.25">
      <c r="A28">
        <v>27</v>
      </c>
      <c r="B28" t="s">
        <v>759</v>
      </c>
      <c r="C28" t="s">
        <v>760</v>
      </c>
      <c r="D28" t="s">
        <v>761</v>
      </c>
      <c r="E28" t="s">
        <v>23</v>
      </c>
      <c r="F28" t="s">
        <v>762</v>
      </c>
      <c r="G28" s="144" t="s">
        <v>763</v>
      </c>
      <c r="H28" s="144" t="s">
        <v>492</v>
      </c>
    </row>
    <row r="29" spans="1:8" ht="14.25" customHeight="1" x14ac:dyDescent="0.25">
      <c r="A29">
        <v>28</v>
      </c>
      <c r="B29" t="s">
        <v>530</v>
      </c>
      <c r="C29" t="s">
        <v>531</v>
      </c>
      <c r="D29" t="s">
        <v>532</v>
      </c>
      <c r="E29" t="s">
        <v>533</v>
      </c>
      <c r="F29" t="s">
        <v>764</v>
      </c>
      <c r="G29" s="144"/>
      <c r="H29" s="144" t="s">
        <v>542</v>
      </c>
    </row>
    <row r="30" spans="1:8" ht="14.25" customHeight="1" x14ac:dyDescent="0.25">
      <c r="A30">
        <v>29</v>
      </c>
      <c r="B30" t="s">
        <v>518</v>
      </c>
      <c r="C30" t="s">
        <v>519</v>
      </c>
      <c r="D30" t="s">
        <v>520</v>
      </c>
      <c r="E30" t="s">
        <v>521</v>
      </c>
      <c r="F30" t="s">
        <v>765</v>
      </c>
      <c r="G30" s="144"/>
      <c r="H30" s="144" t="s">
        <v>497</v>
      </c>
    </row>
    <row r="31" spans="1:8" ht="14.25" customHeight="1" x14ac:dyDescent="0.25">
      <c r="A31">
        <v>30</v>
      </c>
      <c r="B31" t="s">
        <v>493</v>
      </c>
      <c r="C31" t="s">
        <v>656</v>
      </c>
      <c r="D31" t="s">
        <v>766</v>
      </c>
      <c r="E31" t="s">
        <v>39</v>
      </c>
      <c r="F31" t="s">
        <v>767</v>
      </c>
      <c r="G31" s="144"/>
      <c r="H31" s="144" t="s">
        <v>509</v>
      </c>
    </row>
    <row r="32" spans="1:8" ht="14.25" customHeight="1" x14ac:dyDescent="0.25">
      <c r="A32">
        <v>31</v>
      </c>
      <c r="B32" t="s">
        <v>768</v>
      </c>
      <c r="C32" t="s">
        <v>654</v>
      </c>
      <c r="D32" t="s">
        <v>769</v>
      </c>
      <c r="E32" t="s">
        <v>41</v>
      </c>
      <c r="F32" t="s">
        <v>770</v>
      </c>
      <c r="G32" s="144" t="s">
        <v>771</v>
      </c>
      <c r="H32" s="144" t="s">
        <v>509</v>
      </c>
    </row>
    <row r="33" spans="1:8" ht="14.25" customHeight="1" x14ac:dyDescent="0.25">
      <c r="A33">
        <v>32</v>
      </c>
      <c r="B33" t="s">
        <v>772</v>
      </c>
      <c r="C33" t="s">
        <v>773</v>
      </c>
      <c r="D33" t="s">
        <v>774</v>
      </c>
      <c r="E33" t="s">
        <v>44</v>
      </c>
      <c r="F33" t="s">
        <v>775</v>
      </c>
      <c r="G33" s="144" t="s">
        <v>776</v>
      </c>
      <c r="H33" s="144" t="s">
        <v>509</v>
      </c>
    </row>
    <row r="34" spans="1:8" ht="14.25" customHeight="1" x14ac:dyDescent="0.25">
      <c r="A34">
        <v>33</v>
      </c>
      <c r="B34" t="s">
        <v>777</v>
      </c>
      <c r="C34" t="s">
        <v>778</v>
      </c>
      <c r="D34" t="s">
        <v>779</v>
      </c>
      <c r="E34" t="s">
        <v>141</v>
      </c>
      <c r="F34" t="s">
        <v>780</v>
      </c>
      <c r="G34" s="144" t="s">
        <v>781</v>
      </c>
      <c r="H34" s="144" t="s">
        <v>503</v>
      </c>
    </row>
    <row r="35" spans="1:8" ht="14.25" customHeight="1" x14ac:dyDescent="0.25">
      <c r="A35">
        <v>34</v>
      </c>
      <c r="B35" t="s">
        <v>782</v>
      </c>
      <c r="C35" t="s">
        <v>505</v>
      </c>
      <c r="D35" t="s">
        <v>783</v>
      </c>
      <c r="E35" t="s">
        <v>104</v>
      </c>
      <c r="F35" t="s">
        <v>784</v>
      </c>
      <c r="G35" s="144" t="s">
        <v>785</v>
      </c>
      <c r="H35" s="144" t="s">
        <v>542</v>
      </c>
    </row>
    <row r="36" spans="1:8" ht="14.25" customHeight="1" x14ac:dyDescent="0.25">
      <c r="A36">
        <v>35</v>
      </c>
      <c r="B36" t="s">
        <v>786</v>
      </c>
      <c r="C36" t="s">
        <v>737</v>
      </c>
      <c r="D36" t="s">
        <v>726</v>
      </c>
      <c r="E36" t="s">
        <v>106</v>
      </c>
      <c r="F36" t="s">
        <v>787</v>
      </c>
      <c r="G36" s="144" t="s">
        <v>788</v>
      </c>
      <c r="H36" s="144" t="s">
        <v>542</v>
      </c>
    </row>
    <row r="37" spans="1:8" ht="14.25" customHeight="1" x14ac:dyDescent="0.25">
      <c r="A37">
        <v>36</v>
      </c>
      <c r="B37" t="s">
        <v>561</v>
      </c>
      <c r="C37" t="s">
        <v>562</v>
      </c>
      <c r="D37" t="s">
        <v>563</v>
      </c>
      <c r="E37" t="s">
        <v>564</v>
      </c>
      <c r="F37" t="s">
        <v>789</v>
      </c>
      <c r="G37" s="144"/>
      <c r="H37" s="144" t="s">
        <v>497</v>
      </c>
    </row>
    <row r="38" spans="1:8" ht="14.25" customHeight="1" x14ac:dyDescent="0.25">
      <c r="A38">
        <v>37</v>
      </c>
      <c r="B38" t="s">
        <v>790</v>
      </c>
      <c r="C38" t="s">
        <v>745</v>
      </c>
      <c r="D38" t="s">
        <v>791</v>
      </c>
      <c r="E38" t="s">
        <v>11</v>
      </c>
      <c r="F38" t="s">
        <v>792</v>
      </c>
      <c r="G38" s="144" t="s">
        <v>793</v>
      </c>
      <c r="H38" s="144" t="s">
        <v>565</v>
      </c>
    </row>
    <row r="39" spans="1:8" ht="14.25" customHeight="1" x14ac:dyDescent="0.25">
      <c r="A39">
        <v>38</v>
      </c>
      <c r="B39" t="s">
        <v>794</v>
      </c>
      <c r="C39" t="s">
        <v>710</v>
      </c>
      <c r="D39" t="s">
        <v>795</v>
      </c>
      <c r="E39" t="s">
        <v>81</v>
      </c>
      <c r="F39" t="s">
        <v>796</v>
      </c>
      <c r="G39" s="144"/>
      <c r="H39" s="144" t="s">
        <v>508</v>
      </c>
    </row>
    <row r="40" spans="1:8" ht="14.25" customHeight="1" x14ac:dyDescent="0.25">
      <c r="A40">
        <v>39</v>
      </c>
      <c r="B40" t="s">
        <v>797</v>
      </c>
      <c r="C40" t="s">
        <v>798</v>
      </c>
      <c r="D40" t="s">
        <v>799</v>
      </c>
      <c r="E40" t="s">
        <v>47</v>
      </c>
      <c r="F40" t="s">
        <v>800</v>
      </c>
      <c r="G40" s="144" t="s">
        <v>801</v>
      </c>
      <c r="H40" s="144" t="s">
        <v>509</v>
      </c>
    </row>
    <row r="41" spans="1:8" ht="14.25" customHeight="1" x14ac:dyDescent="0.25">
      <c r="A41">
        <v>40</v>
      </c>
      <c r="B41" t="s">
        <v>802</v>
      </c>
      <c r="C41" t="s">
        <v>656</v>
      </c>
      <c r="D41" t="s">
        <v>783</v>
      </c>
      <c r="E41" t="s">
        <v>803</v>
      </c>
      <c r="F41" t="s">
        <v>804</v>
      </c>
      <c r="G41" s="144" t="s">
        <v>805</v>
      </c>
      <c r="H41" s="144" t="s">
        <v>565</v>
      </c>
    </row>
    <row r="42" spans="1:8" ht="14.25" customHeight="1" x14ac:dyDescent="0.25">
      <c r="A42">
        <v>41</v>
      </c>
      <c r="B42" t="s">
        <v>806</v>
      </c>
      <c r="C42" t="s">
        <v>807</v>
      </c>
      <c r="D42" t="s">
        <v>808</v>
      </c>
      <c r="E42" t="s">
        <v>24</v>
      </c>
      <c r="F42" t="s">
        <v>809</v>
      </c>
      <c r="G42" s="144"/>
      <c r="H42" s="144" t="s">
        <v>492</v>
      </c>
    </row>
    <row r="43" spans="1:8" ht="14.25" customHeight="1" x14ac:dyDescent="0.25">
      <c r="A43">
        <v>42</v>
      </c>
      <c r="B43" t="s">
        <v>810</v>
      </c>
      <c r="C43" t="s">
        <v>515</v>
      </c>
      <c r="D43" t="s">
        <v>811</v>
      </c>
      <c r="E43" t="s">
        <v>55</v>
      </c>
      <c r="F43" t="s">
        <v>812</v>
      </c>
      <c r="G43" s="144" t="s">
        <v>813</v>
      </c>
      <c r="H43" s="144" t="s">
        <v>509</v>
      </c>
    </row>
    <row r="44" spans="1:8" ht="14.25" customHeight="1" x14ac:dyDescent="0.25">
      <c r="A44">
        <v>43</v>
      </c>
      <c r="B44" t="s">
        <v>768</v>
      </c>
      <c r="C44" t="s">
        <v>539</v>
      </c>
      <c r="D44" t="s">
        <v>769</v>
      </c>
      <c r="E44" t="s">
        <v>64</v>
      </c>
      <c r="F44" t="s">
        <v>814</v>
      </c>
      <c r="G44" s="144" t="s">
        <v>771</v>
      </c>
      <c r="H44" s="144" t="s">
        <v>497</v>
      </c>
    </row>
    <row r="45" spans="1:8" ht="14.25" customHeight="1" x14ac:dyDescent="0.25">
      <c r="A45">
        <v>44</v>
      </c>
      <c r="B45" t="s">
        <v>815</v>
      </c>
      <c r="C45" t="s">
        <v>816</v>
      </c>
      <c r="D45" t="s">
        <v>817</v>
      </c>
      <c r="E45" t="s">
        <v>28</v>
      </c>
      <c r="F45" t="s">
        <v>818</v>
      </c>
      <c r="G45" s="144" t="s">
        <v>819</v>
      </c>
      <c r="H45" s="144" t="s">
        <v>657</v>
      </c>
    </row>
    <row r="46" spans="1:8" ht="14.25" customHeight="1" x14ac:dyDescent="0.25">
      <c r="A46">
        <v>45</v>
      </c>
      <c r="B46" t="s">
        <v>820</v>
      </c>
      <c r="C46" t="s">
        <v>821</v>
      </c>
      <c r="D46" t="s">
        <v>822</v>
      </c>
      <c r="E46" t="s">
        <v>118</v>
      </c>
      <c r="F46" t="s">
        <v>823</v>
      </c>
      <c r="G46" s="144" t="s">
        <v>824</v>
      </c>
      <c r="H46" s="144" t="s">
        <v>503</v>
      </c>
    </row>
    <row r="47" spans="1:8" ht="14.25" customHeight="1" x14ac:dyDescent="0.25">
      <c r="A47">
        <v>46</v>
      </c>
      <c r="B47" t="s">
        <v>514</v>
      </c>
      <c r="C47" t="s">
        <v>515</v>
      </c>
      <c r="D47" t="s">
        <v>516</v>
      </c>
      <c r="E47" t="s">
        <v>517</v>
      </c>
      <c r="F47" t="s">
        <v>825</v>
      </c>
      <c r="G47" s="144"/>
      <c r="H47" s="144" t="s">
        <v>509</v>
      </c>
    </row>
    <row r="48" spans="1:8" ht="14.25" customHeight="1" x14ac:dyDescent="0.25">
      <c r="A48">
        <v>47</v>
      </c>
      <c r="B48" t="s">
        <v>826</v>
      </c>
      <c r="C48" t="s">
        <v>827</v>
      </c>
      <c r="D48" t="s">
        <v>828</v>
      </c>
      <c r="E48" t="s">
        <v>149</v>
      </c>
      <c r="F48" t="s">
        <v>829</v>
      </c>
      <c r="G48" s="144"/>
      <c r="H48" s="144" t="s">
        <v>503</v>
      </c>
    </row>
    <row r="49" spans="1:8" ht="14.25" customHeight="1" x14ac:dyDescent="0.25">
      <c r="A49">
        <v>48</v>
      </c>
      <c r="B49" t="s">
        <v>830</v>
      </c>
      <c r="C49" t="s">
        <v>575</v>
      </c>
      <c r="D49" t="s">
        <v>831</v>
      </c>
      <c r="E49" t="s">
        <v>49</v>
      </c>
      <c r="F49" t="s">
        <v>832</v>
      </c>
      <c r="G49" s="144" t="s">
        <v>833</v>
      </c>
      <c r="H49" s="144" t="s">
        <v>509</v>
      </c>
    </row>
    <row r="50" spans="1:8" ht="14.25" customHeight="1" x14ac:dyDescent="0.25">
      <c r="A50">
        <v>49</v>
      </c>
      <c r="B50" t="s">
        <v>834</v>
      </c>
      <c r="C50" t="s">
        <v>835</v>
      </c>
      <c r="D50" t="s">
        <v>836</v>
      </c>
      <c r="E50" t="s">
        <v>119</v>
      </c>
      <c r="F50" t="s">
        <v>837</v>
      </c>
      <c r="G50" s="144"/>
      <c r="H50" s="144" t="s">
        <v>503</v>
      </c>
    </row>
    <row r="51" spans="1:8" ht="14.25" customHeight="1" x14ac:dyDescent="0.25">
      <c r="A51">
        <v>50</v>
      </c>
      <c r="B51" t="s">
        <v>838</v>
      </c>
      <c r="C51" t="s">
        <v>839</v>
      </c>
      <c r="D51" t="s">
        <v>726</v>
      </c>
      <c r="E51" t="s">
        <v>107</v>
      </c>
      <c r="F51" t="s">
        <v>840</v>
      </c>
      <c r="G51" s="144"/>
      <c r="H51" s="144" t="s">
        <v>542</v>
      </c>
    </row>
    <row r="52" spans="1:8" ht="14.25" customHeight="1" x14ac:dyDescent="0.25">
      <c r="A52">
        <v>51</v>
      </c>
      <c r="B52" t="s">
        <v>574</v>
      </c>
      <c r="C52" t="s">
        <v>575</v>
      </c>
      <c r="D52" t="s">
        <v>576</v>
      </c>
      <c r="E52" t="s">
        <v>577</v>
      </c>
      <c r="F52" t="s">
        <v>841</v>
      </c>
      <c r="G52" s="144"/>
      <c r="H52" s="144" t="s">
        <v>497</v>
      </c>
    </row>
    <row r="53" spans="1:8" ht="14.25" customHeight="1" x14ac:dyDescent="0.25">
      <c r="A53">
        <v>52</v>
      </c>
      <c r="B53" t="s">
        <v>842</v>
      </c>
      <c r="C53" t="s">
        <v>843</v>
      </c>
      <c r="D53" t="s">
        <v>844</v>
      </c>
      <c r="E53" t="s">
        <v>121</v>
      </c>
      <c r="F53" t="s">
        <v>845</v>
      </c>
      <c r="G53" s="144"/>
      <c r="H53" s="144" t="s">
        <v>503</v>
      </c>
    </row>
    <row r="54" spans="1:8" ht="14.25" customHeight="1" x14ac:dyDescent="0.25">
      <c r="A54">
        <v>53</v>
      </c>
      <c r="B54" t="s">
        <v>578</v>
      </c>
      <c r="C54" t="s">
        <v>494</v>
      </c>
      <c r="D54" t="s">
        <v>579</v>
      </c>
      <c r="E54" t="s">
        <v>580</v>
      </c>
      <c r="F54" t="s">
        <v>846</v>
      </c>
      <c r="G54" s="144"/>
      <c r="H54" s="144" t="s">
        <v>497</v>
      </c>
    </row>
    <row r="55" spans="1:8" ht="14.25" customHeight="1" x14ac:dyDescent="0.25">
      <c r="A55">
        <v>54</v>
      </c>
      <c r="B55" t="s">
        <v>847</v>
      </c>
      <c r="C55" t="s">
        <v>848</v>
      </c>
      <c r="D55" t="s">
        <v>849</v>
      </c>
      <c r="E55" t="s">
        <v>83</v>
      </c>
      <c r="F55" t="s">
        <v>850</v>
      </c>
      <c r="G55" s="144"/>
      <c r="H55" s="144" t="s">
        <v>508</v>
      </c>
    </row>
    <row r="56" spans="1:8" ht="14.25" customHeight="1" x14ac:dyDescent="0.25">
      <c r="A56">
        <v>55</v>
      </c>
      <c r="B56" t="s">
        <v>851</v>
      </c>
      <c r="C56" t="s">
        <v>852</v>
      </c>
      <c r="D56" t="s">
        <v>853</v>
      </c>
      <c r="E56" t="s">
        <v>854</v>
      </c>
      <c r="F56" t="s">
        <v>855</v>
      </c>
      <c r="G56" s="144"/>
      <c r="H56" s="144" t="s">
        <v>508</v>
      </c>
    </row>
    <row r="57" spans="1:8" ht="14.25" customHeight="1" x14ac:dyDescent="0.25">
      <c r="A57">
        <v>56</v>
      </c>
      <c r="B57" t="s">
        <v>856</v>
      </c>
      <c r="C57" t="s">
        <v>857</v>
      </c>
      <c r="D57" t="s">
        <v>858</v>
      </c>
      <c r="E57" t="s">
        <v>85</v>
      </c>
      <c r="F57" t="s">
        <v>859</v>
      </c>
      <c r="G57" s="144"/>
      <c r="H57" s="144" t="s">
        <v>508</v>
      </c>
    </row>
    <row r="58" spans="1:8" ht="14.25" customHeight="1" x14ac:dyDescent="0.25">
      <c r="A58">
        <v>57</v>
      </c>
      <c r="B58" t="s">
        <v>860</v>
      </c>
      <c r="C58" t="s">
        <v>861</v>
      </c>
      <c r="D58" t="s">
        <v>862</v>
      </c>
      <c r="E58" t="s">
        <v>108</v>
      </c>
      <c r="F58" t="s">
        <v>863</v>
      </c>
      <c r="G58" s="144" t="s">
        <v>864</v>
      </c>
      <c r="H58" s="144" t="s">
        <v>542</v>
      </c>
    </row>
    <row r="59" spans="1:8" ht="14.25" customHeight="1" x14ac:dyDescent="0.25">
      <c r="A59">
        <v>58</v>
      </c>
      <c r="B59" t="s">
        <v>865</v>
      </c>
      <c r="C59" t="s">
        <v>861</v>
      </c>
      <c r="D59" t="s">
        <v>726</v>
      </c>
      <c r="E59" t="s">
        <v>109</v>
      </c>
      <c r="F59" t="s">
        <v>866</v>
      </c>
      <c r="G59" s="144"/>
      <c r="H59" s="144" t="s">
        <v>542</v>
      </c>
    </row>
    <row r="60" spans="1:8" ht="14.25" customHeight="1" x14ac:dyDescent="0.25">
      <c r="A60">
        <v>59</v>
      </c>
      <c r="B60" t="s">
        <v>867</v>
      </c>
      <c r="C60" t="s">
        <v>868</v>
      </c>
      <c r="D60" t="s">
        <v>869</v>
      </c>
      <c r="E60" t="s">
        <v>123</v>
      </c>
      <c r="F60" t="s">
        <v>870</v>
      </c>
      <c r="G60" s="144" t="s">
        <v>871</v>
      </c>
      <c r="H60" s="144" t="s">
        <v>503</v>
      </c>
    </row>
    <row r="61" spans="1:8" ht="14.25" customHeight="1" x14ac:dyDescent="0.25">
      <c r="A61">
        <v>60</v>
      </c>
      <c r="B61" t="s">
        <v>872</v>
      </c>
      <c r="C61" t="s">
        <v>873</v>
      </c>
      <c r="D61" t="s">
        <v>551</v>
      </c>
      <c r="E61" t="s">
        <v>14</v>
      </c>
      <c r="F61" t="s">
        <v>874</v>
      </c>
      <c r="G61" s="144" t="s">
        <v>875</v>
      </c>
      <c r="H61" s="144" t="s">
        <v>565</v>
      </c>
    </row>
    <row r="62" spans="1:8" ht="14.25" customHeight="1" x14ac:dyDescent="0.25">
      <c r="A62">
        <v>61</v>
      </c>
      <c r="B62" t="s">
        <v>876</v>
      </c>
      <c r="C62" t="s">
        <v>877</v>
      </c>
      <c r="D62" t="s">
        <v>878</v>
      </c>
      <c r="E62" t="s">
        <v>92</v>
      </c>
      <c r="F62" t="s">
        <v>879</v>
      </c>
      <c r="G62" s="144"/>
      <c r="H62" s="144" t="s">
        <v>508</v>
      </c>
    </row>
    <row r="63" spans="1:8" ht="14.25" customHeight="1" x14ac:dyDescent="0.25">
      <c r="A63">
        <v>62</v>
      </c>
      <c r="B63" t="s">
        <v>880</v>
      </c>
      <c r="C63" t="s">
        <v>881</v>
      </c>
      <c r="D63" t="s">
        <v>882</v>
      </c>
      <c r="E63" t="s">
        <v>124</v>
      </c>
      <c r="F63" t="s">
        <v>883</v>
      </c>
      <c r="G63" s="144"/>
      <c r="H63" s="144" t="s">
        <v>503</v>
      </c>
    </row>
    <row r="64" spans="1:8" ht="14.25" customHeight="1" x14ac:dyDescent="0.25">
      <c r="A64">
        <v>63</v>
      </c>
      <c r="B64" t="s">
        <v>884</v>
      </c>
      <c r="C64" t="s">
        <v>885</v>
      </c>
      <c r="D64" t="s">
        <v>886</v>
      </c>
      <c r="E64" t="s">
        <v>87</v>
      </c>
      <c r="F64" t="s">
        <v>887</v>
      </c>
      <c r="G64" s="144"/>
      <c r="H64" s="144" t="s">
        <v>508</v>
      </c>
    </row>
    <row r="65" spans="1:8" ht="14.25" customHeight="1" x14ac:dyDescent="0.25">
      <c r="A65">
        <v>64</v>
      </c>
      <c r="B65" t="s">
        <v>888</v>
      </c>
      <c r="C65" t="s">
        <v>650</v>
      </c>
      <c r="D65" t="s">
        <v>651</v>
      </c>
      <c r="E65" t="s">
        <v>125</v>
      </c>
      <c r="F65" t="s">
        <v>889</v>
      </c>
      <c r="G65" s="144"/>
      <c r="H65" s="144" t="s">
        <v>503</v>
      </c>
    </row>
    <row r="66" spans="1:8" ht="14.25" customHeight="1" x14ac:dyDescent="0.25">
      <c r="A66">
        <v>65</v>
      </c>
      <c r="B66" t="s">
        <v>890</v>
      </c>
      <c r="C66" t="s">
        <v>714</v>
      </c>
      <c r="D66" t="s">
        <v>891</v>
      </c>
      <c r="E66" t="s">
        <v>90</v>
      </c>
      <c r="F66" t="s">
        <v>892</v>
      </c>
      <c r="G66" s="144"/>
      <c r="H66" s="144" t="s">
        <v>508</v>
      </c>
    </row>
    <row r="67" spans="1:8" ht="14.25" customHeight="1" x14ac:dyDescent="0.25">
      <c r="A67">
        <v>66</v>
      </c>
      <c r="B67" t="s">
        <v>893</v>
      </c>
      <c r="C67" t="s">
        <v>894</v>
      </c>
      <c r="D67" t="s">
        <v>895</v>
      </c>
      <c r="E67" t="s">
        <v>91</v>
      </c>
      <c r="F67" t="s">
        <v>896</v>
      </c>
      <c r="G67" s="144"/>
      <c r="H67" s="144" t="s">
        <v>542</v>
      </c>
    </row>
    <row r="68" spans="1:8" ht="14.25" customHeight="1" x14ac:dyDescent="0.25">
      <c r="A68">
        <v>67</v>
      </c>
      <c r="B68" t="s">
        <v>897</v>
      </c>
      <c r="C68" t="s">
        <v>898</v>
      </c>
      <c r="D68" t="s">
        <v>828</v>
      </c>
      <c r="E68" t="s">
        <v>57</v>
      </c>
      <c r="F68" t="s">
        <v>899</v>
      </c>
      <c r="G68" s="144"/>
      <c r="H68" s="144" t="s">
        <v>509</v>
      </c>
    </row>
    <row r="69" spans="1:8" ht="14.25" customHeight="1" x14ac:dyDescent="0.25">
      <c r="A69">
        <v>68</v>
      </c>
      <c r="B69" t="s">
        <v>900</v>
      </c>
      <c r="C69" t="s">
        <v>901</v>
      </c>
      <c r="D69" t="s">
        <v>902</v>
      </c>
      <c r="E69" t="s">
        <v>6</v>
      </c>
      <c r="F69" t="s">
        <v>903</v>
      </c>
      <c r="G69" s="144"/>
      <c r="H69" s="144" t="s">
        <v>658</v>
      </c>
    </row>
    <row r="70" spans="1:8" ht="14.25" customHeight="1" x14ac:dyDescent="0.25">
      <c r="A70">
        <v>69</v>
      </c>
      <c r="B70" t="s">
        <v>904</v>
      </c>
      <c r="C70" t="s">
        <v>905</v>
      </c>
      <c r="D70" t="s">
        <v>906</v>
      </c>
      <c r="E70" t="s">
        <v>126</v>
      </c>
      <c r="F70" t="s">
        <v>907</v>
      </c>
      <c r="G70" s="144" t="s">
        <v>908</v>
      </c>
      <c r="H70" s="144" t="s">
        <v>503</v>
      </c>
    </row>
    <row r="71" spans="1:8" ht="14.25" customHeight="1" x14ac:dyDescent="0.25">
      <c r="A71">
        <v>70</v>
      </c>
      <c r="B71" t="s">
        <v>909</v>
      </c>
      <c r="C71" t="s">
        <v>910</v>
      </c>
      <c r="D71" t="s">
        <v>911</v>
      </c>
      <c r="E71" t="s">
        <v>127</v>
      </c>
      <c r="F71" t="s">
        <v>912</v>
      </c>
      <c r="G71" s="144"/>
      <c r="H71" s="144" t="s">
        <v>503</v>
      </c>
    </row>
    <row r="72" spans="1:8" ht="14.25" customHeight="1" x14ac:dyDescent="0.25">
      <c r="A72">
        <v>71</v>
      </c>
      <c r="B72" t="s">
        <v>574</v>
      </c>
      <c r="C72" t="s">
        <v>575</v>
      </c>
      <c r="D72" t="s">
        <v>913</v>
      </c>
      <c r="E72" t="s">
        <v>128</v>
      </c>
      <c r="F72" t="s">
        <v>914</v>
      </c>
      <c r="G72" s="144"/>
      <c r="H72" s="144" t="s">
        <v>503</v>
      </c>
    </row>
    <row r="73" spans="1:8" ht="14.25" customHeight="1" x14ac:dyDescent="0.25">
      <c r="A73">
        <v>72</v>
      </c>
      <c r="B73" t="s">
        <v>915</v>
      </c>
      <c r="C73" t="s">
        <v>916</v>
      </c>
      <c r="D73" t="s">
        <v>649</v>
      </c>
      <c r="E73" t="s">
        <v>129</v>
      </c>
      <c r="F73" t="s">
        <v>917</v>
      </c>
      <c r="G73" s="144"/>
      <c r="H73" s="144" t="s">
        <v>503</v>
      </c>
    </row>
    <row r="74" spans="1:8" ht="14.25" customHeight="1" x14ac:dyDescent="0.25">
      <c r="A74">
        <v>73</v>
      </c>
      <c r="B74" t="s">
        <v>918</v>
      </c>
      <c r="C74" t="s">
        <v>648</v>
      </c>
      <c r="D74" t="s">
        <v>919</v>
      </c>
      <c r="E74" t="s">
        <v>131</v>
      </c>
      <c r="F74" t="s">
        <v>920</v>
      </c>
      <c r="G74" s="144"/>
      <c r="H74" s="144" t="s">
        <v>503</v>
      </c>
    </row>
    <row r="75" spans="1:8" ht="14.25" customHeight="1" x14ac:dyDescent="0.25">
      <c r="A75">
        <v>74</v>
      </c>
      <c r="B75" t="s">
        <v>921</v>
      </c>
      <c r="C75" t="s">
        <v>922</v>
      </c>
      <c r="D75" t="s">
        <v>923</v>
      </c>
      <c r="E75" t="s">
        <v>132</v>
      </c>
      <c r="F75" t="s">
        <v>924</v>
      </c>
      <c r="G75" s="144"/>
      <c r="H75" s="144" t="s">
        <v>503</v>
      </c>
    </row>
    <row r="76" spans="1:8" ht="14.25" customHeight="1" x14ac:dyDescent="0.25">
      <c r="A76">
        <v>75</v>
      </c>
      <c r="B76" t="s">
        <v>925</v>
      </c>
      <c r="C76" t="s">
        <v>926</v>
      </c>
      <c r="D76" t="s">
        <v>573</v>
      </c>
      <c r="E76" t="s">
        <v>133</v>
      </c>
      <c r="F76" t="s">
        <v>927</v>
      </c>
      <c r="G76" s="144"/>
      <c r="H76" s="144" t="s">
        <v>503</v>
      </c>
    </row>
    <row r="77" spans="1:8" ht="14.25" customHeight="1" x14ac:dyDescent="0.25">
      <c r="A77">
        <v>76</v>
      </c>
      <c r="B77" t="s">
        <v>928</v>
      </c>
      <c r="C77" t="s">
        <v>572</v>
      </c>
      <c r="D77" t="s">
        <v>652</v>
      </c>
      <c r="E77" t="s">
        <v>139</v>
      </c>
      <c r="F77" t="s">
        <v>929</v>
      </c>
      <c r="G77" s="144"/>
      <c r="H77" s="144" t="s">
        <v>503</v>
      </c>
    </row>
    <row r="78" spans="1:8" ht="14.25" customHeight="1" x14ac:dyDescent="0.25">
      <c r="A78">
        <v>77</v>
      </c>
      <c r="B78" t="s">
        <v>930</v>
      </c>
      <c r="C78" t="s">
        <v>868</v>
      </c>
      <c r="D78" t="s">
        <v>931</v>
      </c>
      <c r="E78" t="s">
        <v>135</v>
      </c>
      <c r="F78" t="s">
        <v>932</v>
      </c>
      <c r="G78" s="144"/>
      <c r="H78" s="144" t="s">
        <v>503</v>
      </c>
    </row>
    <row r="79" spans="1:8" ht="14.25" customHeight="1" x14ac:dyDescent="0.25">
      <c r="A79">
        <v>78</v>
      </c>
      <c r="B79" t="s">
        <v>933</v>
      </c>
      <c r="C79" t="s">
        <v>934</v>
      </c>
      <c r="D79" t="s">
        <v>935</v>
      </c>
      <c r="E79" t="s">
        <v>136</v>
      </c>
      <c r="F79" t="s">
        <v>936</v>
      </c>
      <c r="G79" s="144" t="s">
        <v>937</v>
      </c>
      <c r="H79" s="144" t="s">
        <v>503</v>
      </c>
    </row>
    <row r="80" spans="1:8" ht="14.25" customHeight="1" x14ac:dyDescent="0.25">
      <c r="A80">
        <v>79</v>
      </c>
      <c r="B80" t="s">
        <v>938</v>
      </c>
      <c r="C80" t="s">
        <v>939</v>
      </c>
      <c r="D80" t="s">
        <v>940</v>
      </c>
      <c r="E80" t="s">
        <v>145</v>
      </c>
      <c r="F80" t="s">
        <v>941</v>
      </c>
      <c r="G80" s="144"/>
      <c r="H80" s="144" t="s">
        <v>503</v>
      </c>
    </row>
    <row r="81" spans="1:8" ht="14.25" customHeight="1" x14ac:dyDescent="0.25">
      <c r="A81">
        <v>80</v>
      </c>
      <c r="B81" t="s">
        <v>557</v>
      </c>
      <c r="C81" t="s">
        <v>558</v>
      </c>
      <c r="D81" t="s">
        <v>559</v>
      </c>
      <c r="E81" t="s">
        <v>560</v>
      </c>
      <c r="F81" t="s">
        <v>942</v>
      </c>
      <c r="G81" s="144"/>
      <c r="H81" s="144" t="s">
        <v>542</v>
      </c>
    </row>
    <row r="82" spans="1:8" ht="14.25" customHeight="1" x14ac:dyDescent="0.25">
      <c r="A82">
        <v>81</v>
      </c>
      <c r="B82" t="s">
        <v>943</v>
      </c>
      <c r="C82" t="s">
        <v>704</v>
      </c>
      <c r="D82" t="s">
        <v>944</v>
      </c>
      <c r="E82" t="s">
        <v>945</v>
      </c>
      <c r="F82" t="s">
        <v>946</v>
      </c>
      <c r="G82" s="144" t="s">
        <v>947</v>
      </c>
      <c r="H82" s="144" t="s">
        <v>657</v>
      </c>
    </row>
    <row r="83" spans="1:8" ht="14.25" customHeight="1" x14ac:dyDescent="0.25">
      <c r="A83">
        <v>82</v>
      </c>
      <c r="B83" t="s">
        <v>948</v>
      </c>
      <c r="C83" t="s">
        <v>656</v>
      </c>
      <c r="D83" t="s">
        <v>949</v>
      </c>
      <c r="E83" t="s">
        <v>66</v>
      </c>
      <c r="F83" t="s">
        <v>950</v>
      </c>
      <c r="G83" s="144"/>
      <c r="H83" s="144" t="s">
        <v>497</v>
      </c>
    </row>
    <row r="84" spans="1:8" ht="14.25" customHeight="1" x14ac:dyDescent="0.25">
      <c r="A84">
        <v>83</v>
      </c>
      <c r="B84" t="s">
        <v>951</v>
      </c>
      <c r="C84" t="s">
        <v>807</v>
      </c>
      <c r="D84" t="s">
        <v>952</v>
      </c>
      <c r="E84" t="s">
        <v>140</v>
      </c>
      <c r="F84" t="s">
        <v>953</v>
      </c>
      <c r="G84" s="144"/>
      <c r="H84" s="144" t="s">
        <v>503</v>
      </c>
    </row>
    <row r="85" spans="1:8" ht="14.25" customHeight="1" x14ac:dyDescent="0.25">
      <c r="A85">
        <v>84</v>
      </c>
      <c r="B85" t="s">
        <v>954</v>
      </c>
      <c r="C85" t="s">
        <v>654</v>
      </c>
      <c r="D85" t="s">
        <v>551</v>
      </c>
      <c r="E85" t="s">
        <v>17</v>
      </c>
      <c r="F85" t="s">
        <v>955</v>
      </c>
      <c r="G85" s="144"/>
      <c r="H85" s="144" t="s">
        <v>565</v>
      </c>
    </row>
    <row r="86" spans="1:8" ht="14.25" customHeight="1" x14ac:dyDescent="0.25">
      <c r="A86">
        <v>85</v>
      </c>
      <c r="B86" t="s">
        <v>493</v>
      </c>
      <c r="C86" t="s">
        <v>494</v>
      </c>
      <c r="D86" t="s">
        <v>495</v>
      </c>
      <c r="E86" t="s">
        <v>496</v>
      </c>
      <c r="F86" t="s">
        <v>956</v>
      </c>
      <c r="G86" s="144"/>
      <c r="H86" s="144" t="s">
        <v>497</v>
      </c>
    </row>
    <row r="87" spans="1:8" ht="14.25" customHeight="1" x14ac:dyDescent="0.25">
      <c r="A87">
        <v>86</v>
      </c>
      <c r="B87" t="s">
        <v>957</v>
      </c>
      <c r="C87" t="s">
        <v>958</v>
      </c>
      <c r="D87" t="s">
        <v>959</v>
      </c>
      <c r="E87" t="s">
        <v>51</v>
      </c>
      <c r="F87" t="s">
        <v>960</v>
      </c>
      <c r="G87" s="144"/>
      <c r="H87" s="144" t="s">
        <v>509</v>
      </c>
    </row>
    <row r="88" spans="1:8" ht="14.25" customHeight="1" x14ac:dyDescent="0.25">
      <c r="A88">
        <v>87</v>
      </c>
      <c r="B88" t="s">
        <v>961</v>
      </c>
      <c r="C88" t="s">
        <v>861</v>
      </c>
      <c r="D88" t="s">
        <v>962</v>
      </c>
      <c r="E88" t="s">
        <v>54</v>
      </c>
      <c r="F88" t="s">
        <v>963</v>
      </c>
      <c r="G88" s="144"/>
      <c r="H88" s="144" t="s">
        <v>509</v>
      </c>
    </row>
    <row r="89" spans="1:8" ht="14.25" customHeight="1" x14ac:dyDescent="0.25">
      <c r="A89">
        <v>88</v>
      </c>
      <c r="B89" t="s">
        <v>900</v>
      </c>
      <c r="C89" t="s">
        <v>964</v>
      </c>
      <c r="D89" t="s">
        <v>965</v>
      </c>
      <c r="E89" t="s">
        <v>138</v>
      </c>
      <c r="F89" t="s">
        <v>966</v>
      </c>
      <c r="G89" s="144"/>
      <c r="H89" s="144" t="s">
        <v>503</v>
      </c>
    </row>
    <row r="90" spans="1:8" ht="14.25" customHeight="1" x14ac:dyDescent="0.25">
      <c r="A90">
        <v>89</v>
      </c>
      <c r="B90" t="s">
        <v>967</v>
      </c>
      <c r="C90" t="s">
        <v>585</v>
      </c>
      <c r="D90" t="s">
        <v>968</v>
      </c>
      <c r="E90" t="s">
        <v>93</v>
      </c>
      <c r="F90" t="s">
        <v>969</v>
      </c>
      <c r="G90" s="144" t="s">
        <v>970</v>
      </c>
      <c r="H90" s="144" t="s">
        <v>508</v>
      </c>
    </row>
    <row r="91" spans="1:8" ht="14.25" customHeight="1" x14ac:dyDescent="0.25">
      <c r="A91">
        <v>90</v>
      </c>
      <c r="B91" t="s">
        <v>971</v>
      </c>
      <c r="C91" t="s">
        <v>972</v>
      </c>
      <c r="D91" t="s">
        <v>973</v>
      </c>
      <c r="E91" t="s">
        <v>69</v>
      </c>
      <c r="F91" t="s">
        <v>974</v>
      </c>
      <c r="G91" s="144"/>
      <c r="H91" s="144" t="s">
        <v>497</v>
      </c>
    </row>
    <row r="92" spans="1:8" ht="14.25" customHeight="1" x14ac:dyDescent="0.25">
      <c r="A92">
        <v>91</v>
      </c>
      <c r="B92" t="s">
        <v>967</v>
      </c>
      <c r="C92" t="s">
        <v>975</v>
      </c>
      <c r="D92" t="s">
        <v>968</v>
      </c>
      <c r="E92" t="s">
        <v>93</v>
      </c>
      <c r="F92" t="s">
        <v>976</v>
      </c>
      <c r="G92" s="144" t="s">
        <v>970</v>
      </c>
      <c r="H92" s="144" t="s">
        <v>508</v>
      </c>
    </row>
    <row r="93" spans="1:8" ht="14.25" customHeight="1" x14ac:dyDescent="0.25">
      <c r="A93">
        <v>92</v>
      </c>
      <c r="B93" t="s">
        <v>772</v>
      </c>
      <c r="C93" t="s">
        <v>977</v>
      </c>
      <c r="D93" t="s">
        <v>978</v>
      </c>
      <c r="E93" t="s">
        <v>25</v>
      </c>
      <c r="F93" t="s">
        <v>979</v>
      </c>
      <c r="G93" s="144" t="s">
        <v>970</v>
      </c>
      <c r="H93" s="144" t="s">
        <v>492</v>
      </c>
    </row>
    <row r="94" spans="1:8" ht="14.25" customHeight="1" x14ac:dyDescent="0.25">
      <c r="A94">
        <v>93</v>
      </c>
      <c r="B94" t="s">
        <v>980</v>
      </c>
      <c r="C94" t="s">
        <v>981</v>
      </c>
      <c r="D94" t="s">
        <v>982</v>
      </c>
      <c r="E94" t="s">
        <v>65</v>
      </c>
      <c r="F94" t="s">
        <v>983</v>
      </c>
      <c r="G94" s="144" t="s">
        <v>728</v>
      </c>
      <c r="H94" s="144" t="s">
        <v>497</v>
      </c>
    </row>
    <row r="95" spans="1:8" ht="14.25" customHeight="1" x14ac:dyDescent="0.25">
      <c r="A95">
        <v>94</v>
      </c>
      <c r="B95" t="s">
        <v>984</v>
      </c>
      <c r="C95" t="s">
        <v>985</v>
      </c>
      <c r="D95" t="s">
        <v>962</v>
      </c>
      <c r="E95" t="s">
        <v>142</v>
      </c>
      <c r="F95" t="s">
        <v>986</v>
      </c>
      <c r="G95" s="144"/>
      <c r="H95" s="144" t="s">
        <v>503</v>
      </c>
    </row>
    <row r="96" spans="1:8" ht="14.25" customHeight="1" x14ac:dyDescent="0.25">
      <c r="A96">
        <v>95</v>
      </c>
      <c r="B96" t="s">
        <v>987</v>
      </c>
      <c r="C96" t="s">
        <v>988</v>
      </c>
      <c r="D96" t="s">
        <v>989</v>
      </c>
      <c r="E96" t="s">
        <v>152</v>
      </c>
      <c r="F96" t="s">
        <v>990</v>
      </c>
      <c r="G96" s="144"/>
      <c r="H96" s="144" t="s">
        <v>503</v>
      </c>
    </row>
    <row r="97" spans="1:8" ht="14.25" customHeight="1" x14ac:dyDescent="0.25">
      <c r="A97">
        <v>96</v>
      </c>
      <c r="B97" t="s">
        <v>991</v>
      </c>
      <c r="C97" t="s">
        <v>992</v>
      </c>
      <c r="D97" t="s">
        <v>516</v>
      </c>
      <c r="E97" t="s">
        <v>26</v>
      </c>
      <c r="F97" t="s">
        <v>993</v>
      </c>
      <c r="G97" s="144"/>
      <c r="H97" s="144" t="s">
        <v>492</v>
      </c>
    </row>
    <row r="98" spans="1:8" ht="14.25" customHeight="1" x14ac:dyDescent="0.25">
      <c r="A98">
        <v>97</v>
      </c>
      <c r="B98" t="s">
        <v>994</v>
      </c>
      <c r="C98" t="s">
        <v>995</v>
      </c>
      <c r="D98" t="s">
        <v>996</v>
      </c>
      <c r="E98" t="s">
        <v>111</v>
      </c>
      <c r="F98" t="s">
        <v>997</v>
      </c>
      <c r="G98" s="144"/>
      <c r="H98" s="144" t="s">
        <v>542</v>
      </c>
    </row>
    <row r="99" spans="1:8" ht="14.25" customHeight="1" x14ac:dyDescent="0.25">
      <c r="A99">
        <v>98</v>
      </c>
      <c r="B99" t="s">
        <v>998</v>
      </c>
      <c r="C99" t="s">
        <v>999</v>
      </c>
      <c r="D99" t="s">
        <v>1000</v>
      </c>
      <c r="E99" t="s">
        <v>31</v>
      </c>
      <c r="F99" t="s">
        <v>1001</v>
      </c>
      <c r="G99" s="144"/>
      <c r="H99" s="144" t="s">
        <v>657</v>
      </c>
    </row>
    <row r="100" spans="1:8" ht="14.25" customHeight="1" x14ac:dyDescent="0.25">
      <c r="A100">
        <v>99</v>
      </c>
      <c r="B100" t="s">
        <v>1002</v>
      </c>
      <c r="C100" t="s">
        <v>1003</v>
      </c>
      <c r="D100" t="s">
        <v>1004</v>
      </c>
      <c r="E100" t="s">
        <v>150</v>
      </c>
      <c r="F100" t="s">
        <v>1005</v>
      </c>
      <c r="G100" s="144" t="s">
        <v>1006</v>
      </c>
      <c r="H100" s="144" t="s">
        <v>503</v>
      </c>
    </row>
    <row r="101" spans="1:8" ht="14.25" customHeight="1" x14ac:dyDescent="0.25">
      <c r="A101">
        <v>100</v>
      </c>
      <c r="B101" t="s">
        <v>1007</v>
      </c>
      <c r="C101" t="s">
        <v>1008</v>
      </c>
      <c r="D101" t="s">
        <v>944</v>
      </c>
      <c r="E101" t="s">
        <v>151</v>
      </c>
      <c r="F101" t="s">
        <v>1009</v>
      </c>
      <c r="G101" s="144" t="s">
        <v>1010</v>
      </c>
      <c r="H101" s="144" t="s">
        <v>503</v>
      </c>
    </row>
    <row r="102" spans="1:8" ht="14.25" customHeight="1" x14ac:dyDescent="0.25">
      <c r="A102">
        <v>101</v>
      </c>
      <c r="B102" t="s">
        <v>1011</v>
      </c>
      <c r="C102" t="s">
        <v>1012</v>
      </c>
      <c r="D102" t="s">
        <v>1013</v>
      </c>
      <c r="E102" t="s">
        <v>8</v>
      </c>
      <c r="F102" t="s">
        <v>1014</v>
      </c>
      <c r="G102" s="144"/>
      <c r="H102" s="144" t="s">
        <v>658</v>
      </c>
    </row>
    <row r="103" spans="1:8" ht="14.25" customHeight="1" x14ac:dyDescent="0.25">
      <c r="A103">
        <v>102</v>
      </c>
      <c r="B103" t="s">
        <v>1015</v>
      </c>
      <c r="C103" t="s">
        <v>1016</v>
      </c>
      <c r="D103" t="s">
        <v>1017</v>
      </c>
      <c r="E103" t="s">
        <v>1018</v>
      </c>
      <c r="F103" t="s">
        <v>1019</v>
      </c>
      <c r="G103" s="144" t="s">
        <v>819</v>
      </c>
      <c r="H103" s="144" t="s">
        <v>542</v>
      </c>
    </row>
    <row r="104" spans="1:8" ht="14.25" customHeight="1" x14ac:dyDescent="0.25">
      <c r="A104">
        <v>103</v>
      </c>
      <c r="B104" t="s">
        <v>1020</v>
      </c>
      <c r="C104" t="s">
        <v>985</v>
      </c>
      <c r="D104" t="s">
        <v>1021</v>
      </c>
      <c r="E104" t="s">
        <v>94</v>
      </c>
      <c r="F104" t="s">
        <v>1022</v>
      </c>
      <c r="G104" s="144"/>
      <c r="H104" s="144" t="s">
        <v>508</v>
      </c>
    </row>
    <row r="105" spans="1:8" ht="14.25" customHeight="1" x14ac:dyDescent="0.25">
      <c r="A105">
        <v>104</v>
      </c>
      <c r="B105" t="s">
        <v>653</v>
      </c>
      <c r="C105" t="s">
        <v>745</v>
      </c>
      <c r="D105" t="s">
        <v>1023</v>
      </c>
      <c r="E105" t="s">
        <v>73</v>
      </c>
      <c r="F105" t="s">
        <v>1024</v>
      </c>
      <c r="G105" s="144"/>
      <c r="H105" s="144" t="s">
        <v>497</v>
      </c>
    </row>
    <row r="106" spans="1:8" ht="14.25" customHeight="1" x14ac:dyDescent="0.25">
      <c r="A106">
        <v>105</v>
      </c>
      <c r="B106" t="s">
        <v>1025</v>
      </c>
      <c r="C106" t="s">
        <v>550</v>
      </c>
      <c r="D106" t="s">
        <v>675</v>
      </c>
      <c r="E106" t="s">
        <v>72</v>
      </c>
      <c r="F106" t="s">
        <v>1026</v>
      </c>
      <c r="G106" s="144"/>
      <c r="H106" s="144" t="s">
        <v>497</v>
      </c>
    </row>
    <row r="107" spans="1:8" ht="14.25" customHeight="1" x14ac:dyDescent="0.25">
      <c r="A107">
        <v>106</v>
      </c>
      <c r="B107" t="s">
        <v>566</v>
      </c>
      <c r="C107" t="s">
        <v>494</v>
      </c>
      <c r="D107" t="s">
        <v>567</v>
      </c>
      <c r="E107" t="s">
        <v>70</v>
      </c>
      <c r="F107" t="s">
        <v>1027</v>
      </c>
      <c r="G107" s="144"/>
      <c r="H107" s="144" t="s">
        <v>497</v>
      </c>
    </row>
    <row r="108" spans="1:8" ht="14.25" customHeight="1" x14ac:dyDescent="0.25">
      <c r="A108">
        <v>107</v>
      </c>
      <c r="B108" t="s">
        <v>522</v>
      </c>
      <c r="C108" t="s">
        <v>523</v>
      </c>
      <c r="D108" t="s">
        <v>524</v>
      </c>
      <c r="E108" t="s">
        <v>525</v>
      </c>
      <c r="F108" t="s">
        <v>1028</v>
      </c>
      <c r="G108" s="144"/>
      <c r="H108" s="144" t="s">
        <v>509</v>
      </c>
    </row>
    <row r="109" spans="1:8" ht="14.25" customHeight="1" x14ac:dyDescent="0.25">
      <c r="A109">
        <v>108</v>
      </c>
      <c r="B109" t="s">
        <v>571</v>
      </c>
      <c r="C109" t="s">
        <v>572</v>
      </c>
      <c r="D109" t="s">
        <v>573</v>
      </c>
      <c r="E109" t="s">
        <v>146</v>
      </c>
      <c r="F109" t="s">
        <v>1029</v>
      </c>
      <c r="G109" s="144"/>
      <c r="H109" s="144" t="s">
        <v>503</v>
      </c>
    </row>
    <row r="110" spans="1:8" ht="14.25" customHeight="1" x14ac:dyDescent="0.25">
      <c r="A110">
        <v>109</v>
      </c>
      <c r="B110" t="s">
        <v>584</v>
      </c>
      <c r="C110" t="s">
        <v>585</v>
      </c>
      <c r="D110" t="s">
        <v>586</v>
      </c>
      <c r="E110" t="s">
        <v>587</v>
      </c>
      <c r="F110" t="s">
        <v>1030</v>
      </c>
      <c r="G110" s="144" t="s">
        <v>1031</v>
      </c>
      <c r="H110" s="144" t="s">
        <v>565</v>
      </c>
    </row>
    <row r="111" spans="1:8" ht="14.25" customHeight="1" x14ac:dyDescent="0.25">
      <c r="A111">
        <v>110</v>
      </c>
      <c r="B111" t="s">
        <v>581</v>
      </c>
      <c r="C111" t="s">
        <v>550</v>
      </c>
      <c r="D111" t="s">
        <v>582</v>
      </c>
      <c r="E111" t="s">
        <v>583</v>
      </c>
      <c r="F111" t="s">
        <v>1032</v>
      </c>
      <c r="G111" s="144" t="s">
        <v>1033</v>
      </c>
      <c r="H111" s="144" t="s">
        <v>509</v>
      </c>
    </row>
    <row r="112" spans="1:8" ht="14.25" customHeight="1" x14ac:dyDescent="0.25">
      <c r="A112">
        <v>111</v>
      </c>
      <c r="B112" t="s">
        <v>543</v>
      </c>
      <c r="C112" t="s">
        <v>544</v>
      </c>
      <c r="D112" t="s">
        <v>512</v>
      </c>
      <c r="E112" t="s">
        <v>545</v>
      </c>
      <c r="F112" t="s">
        <v>1034</v>
      </c>
      <c r="G112" s="144" t="s">
        <v>1035</v>
      </c>
      <c r="H112" s="144" t="s">
        <v>497</v>
      </c>
    </row>
    <row r="113" spans="1:8" ht="14.25" customHeight="1" x14ac:dyDescent="0.25">
      <c r="A113">
        <v>112</v>
      </c>
      <c r="B113" t="s">
        <v>526</v>
      </c>
      <c r="C113" t="s">
        <v>527</v>
      </c>
      <c r="D113" t="s">
        <v>528</v>
      </c>
      <c r="E113" t="s">
        <v>529</v>
      </c>
      <c r="F113" t="s">
        <v>1036</v>
      </c>
      <c r="G113" s="144"/>
      <c r="H113" s="144" t="s">
        <v>492</v>
      </c>
    </row>
    <row r="114" spans="1:8" ht="14.25" customHeight="1" x14ac:dyDescent="0.25">
      <c r="A114">
        <v>113</v>
      </c>
      <c r="B114" t="s">
        <v>553</v>
      </c>
      <c r="C114" t="s">
        <v>554</v>
      </c>
      <c r="D114" t="s">
        <v>555</v>
      </c>
      <c r="E114" t="s">
        <v>556</v>
      </c>
      <c r="F114" t="s">
        <v>1037</v>
      </c>
      <c r="G114" s="144"/>
      <c r="H114" s="144" t="s">
        <v>565</v>
      </c>
    </row>
    <row r="115" spans="1:8" ht="14.25" customHeight="1" x14ac:dyDescent="0.25">
      <c r="A115">
        <v>114</v>
      </c>
      <c r="B115" t="s">
        <v>549</v>
      </c>
      <c r="C115" t="s">
        <v>550</v>
      </c>
      <c r="D115" t="s">
        <v>551</v>
      </c>
      <c r="E115" t="s">
        <v>552</v>
      </c>
      <c r="F115" t="s">
        <v>1038</v>
      </c>
      <c r="G115" s="144"/>
      <c r="H115" s="144" t="s">
        <v>565</v>
      </c>
    </row>
    <row r="116" spans="1:8" ht="14.25" customHeight="1" x14ac:dyDescent="0.25">
      <c r="A116">
        <v>115</v>
      </c>
      <c r="B116" t="s">
        <v>538</v>
      </c>
      <c r="C116" t="s">
        <v>539</v>
      </c>
      <c r="D116" t="s">
        <v>540</v>
      </c>
      <c r="E116" t="s">
        <v>541</v>
      </c>
      <c r="F116" t="s">
        <v>1039</v>
      </c>
      <c r="G116" s="144" t="s">
        <v>1040</v>
      </c>
      <c r="H116" s="144" t="s">
        <v>497</v>
      </c>
    </row>
    <row r="117" spans="1:8" ht="14.25" customHeight="1" x14ac:dyDescent="0.25">
      <c r="A117">
        <v>116</v>
      </c>
      <c r="B117" t="s">
        <v>504</v>
      </c>
      <c r="C117" t="s">
        <v>505</v>
      </c>
      <c r="D117" t="s">
        <v>506</v>
      </c>
      <c r="E117" t="s">
        <v>507</v>
      </c>
      <c r="F117" t="s">
        <v>1041</v>
      </c>
      <c r="G117" s="144"/>
      <c r="H117" s="144" t="s">
        <v>508</v>
      </c>
    </row>
    <row r="118" spans="1:8" ht="14.25" customHeight="1" x14ac:dyDescent="0.25">
      <c r="A118">
        <v>117</v>
      </c>
      <c r="B118" t="s">
        <v>498</v>
      </c>
      <c r="C118" t="s">
        <v>499</v>
      </c>
      <c r="D118" t="s">
        <v>500</v>
      </c>
      <c r="E118" t="s">
        <v>501</v>
      </c>
      <c r="F118" t="s">
        <v>1042</v>
      </c>
      <c r="G118" s="144"/>
      <c r="H118" s="144" t="s">
        <v>503</v>
      </c>
    </row>
    <row r="119" spans="1:8" ht="14.25" customHeight="1" x14ac:dyDescent="0.25">
      <c r="A119">
        <v>118</v>
      </c>
      <c r="B119" t="s">
        <v>1043</v>
      </c>
      <c r="C119" t="s">
        <v>1044</v>
      </c>
      <c r="D119" t="s">
        <v>1045</v>
      </c>
      <c r="E119" t="s">
        <v>1046</v>
      </c>
      <c r="F119" t="s">
        <v>1047</v>
      </c>
      <c r="G119" s="144" t="s">
        <v>1048</v>
      </c>
      <c r="H119" s="144" t="s">
        <v>565</v>
      </c>
    </row>
    <row r="120" spans="1:8" ht="14.25" customHeight="1" x14ac:dyDescent="0.25">
      <c r="A120">
        <v>119</v>
      </c>
      <c r="B120" t="s">
        <v>488</v>
      </c>
      <c r="C120" t="s">
        <v>489</v>
      </c>
      <c r="D120" t="s">
        <v>490</v>
      </c>
      <c r="E120" t="s">
        <v>491</v>
      </c>
      <c r="F120" t="s">
        <v>1049</v>
      </c>
      <c r="G120" s="144"/>
      <c r="H120" s="144" t="s">
        <v>492</v>
      </c>
    </row>
    <row r="121" spans="1:8" ht="14.25" customHeight="1" x14ac:dyDescent="0.25">
      <c r="A121">
        <v>120</v>
      </c>
      <c r="B121" t="s">
        <v>1050</v>
      </c>
      <c r="C121" t="s">
        <v>1051</v>
      </c>
      <c r="D121" t="s">
        <v>1052</v>
      </c>
      <c r="E121" t="s">
        <v>1053</v>
      </c>
      <c r="F121" t="s">
        <v>1054</v>
      </c>
      <c r="G121" s="144" t="s">
        <v>1055</v>
      </c>
      <c r="H121" s="144" t="s">
        <v>509</v>
      </c>
    </row>
    <row r="122" spans="1:8" ht="14.25" customHeight="1" x14ac:dyDescent="0.25">
      <c r="A122">
        <v>121</v>
      </c>
      <c r="B122" t="s">
        <v>1056</v>
      </c>
      <c r="C122" t="s">
        <v>505</v>
      </c>
      <c r="D122" t="s">
        <v>1057</v>
      </c>
      <c r="E122" t="s">
        <v>1058</v>
      </c>
      <c r="F122" t="s">
        <v>1059</v>
      </c>
      <c r="G122" s="144" t="s">
        <v>1060</v>
      </c>
      <c r="H122" s="144" t="s">
        <v>497</v>
      </c>
    </row>
  </sheetData>
  <autoFilter ref="A1:H12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37" workbookViewId="0">
      <selection activeCell="B53" sqref="B53"/>
    </sheetView>
  </sheetViews>
  <sheetFormatPr defaultRowHeight="15.75" x14ac:dyDescent="0.25"/>
  <cols>
    <col min="1" max="1" width="4.28515625" customWidth="1"/>
    <col min="2" max="2" width="24.140625" style="388" customWidth="1"/>
    <col min="3" max="3" width="41.5703125" style="388" customWidth="1"/>
    <col min="4" max="4" width="20.140625" style="388" customWidth="1"/>
    <col min="5" max="5" width="20.7109375" style="389" customWidth="1"/>
    <col min="6" max="6" width="20.5703125" style="388" customWidth="1"/>
    <col min="7" max="7" width="12.42578125" customWidth="1"/>
    <col min="8" max="8" width="11" bestFit="1" customWidth="1"/>
  </cols>
  <sheetData>
    <row r="1" spans="1:6" ht="47.25" x14ac:dyDescent="0.25">
      <c r="B1" s="2"/>
      <c r="C1" s="2" t="s">
        <v>228</v>
      </c>
      <c r="D1" s="2" t="s">
        <v>1</v>
      </c>
      <c r="E1" s="310" t="s">
        <v>2</v>
      </c>
      <c r="F1" s="301"/>
    </row>
    <row r="2" spans="1:6" x14ac:dyDescent="0.25">
      <c r="A2">
        <v>1</v>
      </c>
      <c r="B2" s="185" t="s">
        <v>99</v>
      </c>
      <c r="C2" s="185" t="s">
        <v>35</v>
      </c>
      <c r="D2" s="185" t="s">
        <v>5</v>
      </c>
      <c r="E2" s="312" t="s">
        <v>36</v>
      </c>
      <c r="F2" s="304" t="s">
        <v>1068</v>
      </c>
    </row>
    <row r="3" spans="1:6" x14ac:dyDescent="0.25">
      <c r="A3">
        <v>2</v>
      </c>
      <c r="B3" s="185" t="s">
        <v>99</v>
      </c>
      <c r="C3" s="185" t="s">
        <v>45</v>
      </c>
      <c r="D3" s="185" t="s">
        <v>46</v>
      </c>
      <c r="E3" s="312" t="s">
        <v>47</v>
      </c>
      <c r="F3" s="304" t="s">
        <v>1068</v>
      </c>
    </row>
    <row r="4" spans="1:6" x14ac:dyDescent="0.25">
      <c r="A4">
        <v>3</v>
      </c>
      <c r="B4" s="185" t="s">
        <v>99</v>
      </c>
      <c r="C4" s="185" t="s">
        <v>48</v>
      </c>
      <c r="D4" s="185" t="s">
        <v>5</v>
      </c>
      <c r="E4" s="312" t="s">
        <v>49</v>
      </c>
      <c r="F4" s="304" t="s">
        <v>1068</v>
      </c>
    </row>
    <row r="5" spans="1:6" x14ac:dyDescent="0.25">
      <c r="A5">
        <v>4</v>
      </c>
      <c r="B5" s="185" t="s">
        <v>99</v>
      </c>
      <c r="C5" s="185" t="s">
        <v>1091</v>
      </c>
      <c r="D5" s="185" t="s">
        <v>61</v>
      </c>
      <c r="E5" s="312">
        <v>89586225787</v>
      </c>
      <c r="F5" s="304" t="s">
        <v>1068</v>
      </c>
    </row>
    <row r="6" spans="1:6" x14ac:dyDescent="0.25">
      <c r="A6">
        <v>5</v>
      </c>
      <c r="B6" s="185" t="s">
        <v>99</v>
      </c>
      <c r="C6" s="185" t="s">
        <v>42</v>
      </c>
      <c r="D6" s="185" t="s">
        <v>43</v>
      </c>
      <c r="E6" s="312">
        <v>89274481283</v>
      </c>
      <c r="F6" s="304" t="s">
        <v>1068</v>
      </c>
    </row>
    <row r="7" spans="1:6" x14ac:dyDescent="0.25">
      <c r="A7">
        <v>6</v>
      </c>
      <c r="B7" s="185" t="s">
        <v>99</v>
      </c>
      <c r="C7" s="185" t="s">
        <v>52</v>
      </c>
      <c r="D7" s="185" t="s">
        <v>53</v>
      </c>
      <c r="E7" s="312" t="s">
        <v>54</v>
      </c>
      <c r="F7" s="304" t="s">
        <v>1068</v>
      </c>
    </row>
    <row r="8" spans="1:6" x14ac:dyDescent="0.25">
      <c r="A8">
        <v>7</v>
      </c>
      <c r="B8" s="185" t="s">
        <v>99</v>
      </c>
      <c r="C8" s="352" t="s">
        <v>169</v>
      </c>
      <c r="D8" s="185" t="s">
        <v>56</v>
      </c>
      <c r="E8" s="312" t="s">
        <v>57</v>
      </c>
      <c r="F8" s="304" t="s">
        <v>1068</v>
      </c>
    </row>
    <row r="9" spans="1:6" x14ac:dyDescent="0.25">
      <c r="A9">
        <v>8</v>
      </c>
      <c r="B9" s="185" t="s">
        <v>99</v>
      </c>
      <c r="C9" s="352" t="s">
        <v>168</v>
      </c>
      <c r="D9" s="185" t="s">
        <v>10</v>
      </c>
      <c r="E9" s="312" t="s">
        <v>55</v>
      </c>
      <c r="F9" s="304" t="s">
        <v>1068</v>
      </c>
    </row>
    <row r="10" spans="1:6" x14ac:dyDescent="0.25">
      <c r="A10">
        <v>9</v>
      </c>
      <c r="B10" s="185" t="s">
        <v>99</v>
      </c>
      <c r="C10" s="185" t="s">
        <v>466</v>
      </c>
      <c r="D10" s="185" t="s">
        <v>3</v>
      </c>
      <c r="E10" s="312">
        <v>89274378656</v>
      </c>
      <c r="F10" s="304" t="s">
        <v>1068</v>
      </c>
    </row>
    <row r="11" spans="1:6" x14ac:dyDescent="0.25">
      <c r="A11">
        <v>10</v>
      </c>
      <c r="B11" s="185" t="s">
        <v>99</v>
      </c>
      <c r="C11" s="185" t="s">
        <v>40</v>
      </c>
      <c r="D11" s="185" t="s">
        <v>10</v>
      </c>
      <c r="E11" s="312" t="s">
        <v>41</v>
      </c>
      <c r="F11" s="304" t="s">
        <v>1068</v>
      </c>
    </row>
    <row r="12" spans="1:6" x14ac:dyDescent="0.25">
      <c r="A12">
        <v>11</v>
      </c>
      <c r="B12" s="185" t="s">
        <v>99</v>
      </c>
      <c r="C12" s="185" t="s">
        <v>32</v>
      </c>
      <c r="D12" s="185" t="s">
        <v>33</v>
      </c>
      <c r="E12" s="499" t="s">
        <v>34</v>
      </c>
      <c r="F12" s="304" t="s">
        <v>1068</v>
      </c>
    </row>
    <row r="13" spans="1:6" x14ac:dyDescent="0.25">
      <c r="A13">
        <v>12</v>
      </c>
      <c r="B13" s="185" t="s">
        <v>99</v>
      </c>
      <c r="C13" s="185" t="s">
        <v>1106</v>
      </c>
      <c r="D13" s="185" t="s">
        <v>1107</v>
      </c>
      <c r="E13" s="353">
        <v>89178697314</v>
      </c>
      <c r="F13" s="355" t="s">
        <v>1068</v>
      </c>
    </row>
    <row r="14" spans="1:6" x14ac:dyDescent="0.25">
      <c r="A14">
        <v>13</v>
      </c>
      <c r="B14" s="185" t="s">
        <v>99</v>
      </c>
      <c r="C14" s="185" t="s">
        <v>1077</v>
      </c>
      <c r="D14" s="185" t="s">
        <v>95</v>
      </c>
      <c r="E14" s="353">
        <v>89274306500</v>
      </c>
      <c r="F14" s="355" t="s">
        <v>1068</v>
      </c>
    </row>
    <row r="15" spans="1:6" x14ac:dyDescent="0.25">
      <c r="A15">
        <v>14</v>
      </c>
      <c r="B15" s="185" t="s">
        <v>99</v>
      </c>
      <c r="C15" s="185" t="s">
        <v>467</v>
      </c>
      <c r="D15" s="185" t="s">
        <v>3</v>
      </c>
      <c r="E15" s="312">
        <v>89274192662</v>
      </c>
      <c r="F15" s="304" t="s">
        <v>1068</v>
      </c>
    </row>
    <row r="16" spans="1:6" x14ac:dyDescent="0.25">
      <c r="A16">
        <v>1</v>
      </c>
      <c r="B16" s="169" t="s">
        <v>154</v>
      </c>
      <c r="C16" s="334" t="s">
        <v>1144</v>
      </c>
      <c r="D16" s="169" t="s">
        <v>120</v>
      </c>
      <c r="E16" s="314" t="s">
        <v>119</v>
      </c>
      <c r="F16" s="336" t="s">
        <v>1068</v>
      </c>
    </row>
    <row r="17" spans="1:8" x14ac:dyDescent="0.25">
      <c r="A17">
        <v>2</v>
      </c>
      <c r="B17" s="169" t="s">
        <v>154</v>
      </c>
      <c r="C17" s="334" t="s">
        <v>223</v>
      </c>
      <c r="D17" s="169" t="s">
        <v>113</v>
      </c>
      <c r="E17" s="314" t="s">
        <v>148</v>
      </c>
      <c r="F17" s="336" t="s">
        <v>1068</v>
      </c>
    </row>
    <row r="18" spans="1:8" x14ac:dyDescent="0.25">
      <c r="A18">
        <v>3</v>
      </c>
      <c r="B18" s="7" t="s">
        <v>154</v>
      </c>
      <c r="C18" s="395" t="s">
        <v>1108</v>
      </c>
      <c r="D18" s="395" t="s">
        <v>502</v>
      </c>
      <c r="E18" s="317" t="s">
        <v>448</v>
      </c>
      <c r="F18" s="337" t="s">
        <v>1068</v>
      </c>
    </row>
    <row r="19" spans="1:8" x14ac:dyDescent="0.25">
      <c r="A19">
        <v>4</v>
      </c>
      <c r="B19" s="169" t="s">
        <v>154</v>
      </c>
      <c r="C19" s="334" t="s">
        <v>221</v>
      </c>
      <c r="D19" s="169" t="s">
        <v>10</v>
      </c>
      <c r="E19" s="314" t="s">
        <v>146</v>
      </c>
      <c r="F19" s="336" t="s">
        <v>1068</v>
      </c>
    </row>
    <row r="20" spans="1:8" x14ac:dyDescent="0.25">
      <c r="A20">
        <v>5</v>
      </c>
      <c r="B20" s="169" t="s">
        <v>154</v>
      </c>
      <c r="C20" s="469" t="s">
        <v>1178</v>
      </c>
      <c r="D20" s="469" t="s">
        <v>5</v>
      </c>
      <c r="E20" s="317" t="s">
        <v>1137</v>
      </c>
      <c r="F20" s="336" t="s">
        <v>1068</v>
      </c>
    </row>
    <row r="21" spans="1:8" x14ac:dyDescent="0.25">
      <c r="A21">
        <v>6</v>
      </c>
      <c r="B21" s="169" t="s">
        <v>154</v>
      </c>
      <c r="C21" s="334" t="s">
        <v>198</v>
      </c>
      <c r="D21" s="169" t="s">
        <v>53</v>
      </c>
      <c r="E21" s="314" t="s">
        <v>118</v>
      </c>
      <c r="F21" s="336" t="s">
        <v>1068</v>
      </c>
    </row>
    <row r="22" spans="1:8" x14ac:dyDescent="0.25">
      <c r="A22">
        <v>7</v>
      </c>
      <c r="B22" s="169" t="s">
        <v>154</v>
      </c>
      <c r="C22" s="334" t="s">
        <v>214</v>
      </c>
      <c r="D22" s="169" t="s">
        <v>27</v>
      </c>
      <c r="E22" s="314" t="s">
        <v>138</v>
      </c>
      <c r="F22" s="336" t="s">
        <v>1068</v>
      </c>
    </row>
    <row r="23" spans="1:8" x14ac:dyDescent="0.25">
      <c r="A23">
        <v>8</v>
      </c>
      <c r="B23" s="169" t="s">
        <v>154</v>
      </c>
      <c r="C23" s="334" t="s">
        <v>195</v>
      </c>
      <c r="D23" s="169" t="s">
        <v>18</v>
      </c>
      <c r="E23" s="314" t="s">
        <v>114</v>
      </c>
      <c r="F23" s="336" t="s">
        <v>1068</v>
      </c>
    </row>
    <row r="24" spans="1:8" x14ac:dyDescent="0.25">
      <c r="A24">
        <v>9</v>
      </c>
      <c r="B24" s="169" t="s">
        <v>154</v>
      </c>
      <c r="C24" s="400" t="s">
        <v>202</v>
      </c>
      <c r="D24" s="401" t="s">
        <v>5</v>
      </c>
      <c r="E24" s="499" t="s">
        <v>123</v>
      </c>
      <c r="F24" s="403" t="s">
        <v>1068</v>
      </c>
    </row>
    <row r="25" spans="1:8" x14ac:dyDescent="0.25">
      <c r="A25">
        <v>10</v>
      </c>
      <c r="B25" s="7" t="s">
        <v>154</v>
      </c>
      <c r="C25" s="398" t="s">
        <v>1113</v>
      </c>
      <c r="D25" s="399" t="s">
        <v>130</v>
      </c>
      <c r="E25" s="525" t="s">
        <v>639</v>
      </c>
      <c r="F25" s="337" t="s">
        <v>1068</v>
      </c>
    </row>
    <row r="26" spans="1:8" x14ac:dyDescent="0.25">
      <c r="A26">
        <v>11</v>
      </c>
      <c r="B26" s="169" t="s">
        <v>154</v>
      </c>
      <c r="C26" s="405" t="s">
        <v>213</v>
      </c>
      <c r="D26" s="406" t="s">
        <v>137</v>
      </c>
      <c r="E26" s="314">
        <v>89872885976</v>
      </c>
      <c r="F26" s="408" t="s">
        <v>1068</v>
      </c>
    </row>
    <row r="27" spans="1:8" x14ac:dyDescent="0.25">
      <c r="A27">
        <v>12</v>
      </c>
      <c r="B27" s="169" t="s">
        <v>154</v>
      </c>
      <c r="C27" s="334" t="s">
        <v>204</v>
      </c>
      <c r="D27" s="169" t="s">
        <v>27</v>
      </c>
      <c r="E27" s="499" t="s">
        <v>125</v>
      </c>
      <c r="F27" s="336" t="s">
        <v>1068</v>
      </c>
      <c r="G27" s="496"/>
      <c r="H27" s="496"/>
    </row>
    <row r="28" spans="1:8" x14ac:dyDescent="0.25">
      <c r="A28">
        <v>13</v>
      </c>
      <c r="B28" s="169" t="s">
        <v>154</v>
      </c>
      <c r="C28" s="334" t="s">
        <v>200</v>
      </c>
      <c r="D28" s="169" t="s">
        <v>20</v>
      </c>
      <c r="E28" s="314">
        <v>89173973336</v>
      </c>
      <c r="F28" s="335" t="s">
        <v>1068</v>
      </c>
      <c r="G28" s="497"/>
      <c r="H28" s="498"/>
    </row>
    <row r="29" spans="1:8" x14ac:dyDescent="0.25">
      <c r="A29">
        <v>14</v>
      </c>
      <c r="B29" s="169" t="s">
        <v>154</v>
      </c>
      <c r="C29" s="334" t="s">
        <v>1114</v>
      </c>
      <c r="D29" s="169" t="s">
        <v>95</v>
      </c>
      <c r="E29" s="317">
        <v>89655817166</v>
      </c>
      <c r="F29" s="469" t="s">
        <v>1068</v>
      </c>
      <c r="G29" s="496"/>
      <c r="H29" s="496"/>
    </row>
    <row r="30" spans="1:8" x14ac:dyDescent="0.25">
      <c r="A30">
        <v>15</v>
      </c>
      <c r="B30" s="7" t="s">
        <v>154</v>
      </c>
      <c r="C30" s="395" t="s">
        <v>1061</v>
      </c>
      <c r="D30" s="395" t="s">
        <v>502</v>
      </c>
      <c r="E30" s="397">
        <v>89872283343</v>
      </c>
      <c r="F30" s="346" t="s">
        <v>1068</v>
      </c>
    </row>
    <row r="31" spans="1:8" x14ac:dyDescent="0.25">
      <c r="A31">
        <v>1</v>
      </c>
      <c r="B31" s="137" t="s">
        <v>153</v>
      </c>
      <c r="C31" s="422" t="s">
        <v>194</v>
      </c>
      <c r="D31" s="137" t="s">
        <v>113</v>
      </c>
      <c r="E31" s="526" t="s">
        <v>112</v>
      </c>
      <c r="F31" s="331" t="s">
        <v>1068</v>
      </c>
    </row>
    <row r="32" spans="1:8" x14ac:dyDescent="0.25">
      <c r="A32">
        <v>2</v>
      </c>
      <c r="B32" s="137" t="s">
        <v>153</v>
      </c>
      <c r="C32" s="422" t="s">
        <v>189</v>
      </c>
      <c r="D32" s="137" t="s">
        <v>10</v>
      </c>
      <c r="E32" s="311" t="s">
        <v>106</v>
      </c>
      <c r="F32" s="331" t="s">
        <v>1068</v>
      </c>
    </row>
    <row r="33" spans="1:9" x14ac:dyDescent="0.25">
      <c r="A33">
        <v>3</v>
      </c>
      <c r="B33" s="137" t="s">
        <v>153</v>
      </c>
      <c r="C33" s="419" t="s">
        <v>252</v>
      </c>
      <c r="D33" s="137" t="s">
        <v>5</v>
      </c>
      <c r="E33" s="311">
        <v>89179200917</v>
      </c>
      <c r="F33" s="424" t="s">
        <v>1068</v>
      </c>
    </row>
    <row r="34" spans="1:9" x14ac:dyDescent="0.25">
      <c r="A34">
        <v>4</v>
      </c>
      <c r="B34" s="137" t="s">
        <v>153</v>
      </c>
      <c r="C34" s="422" t="s">
        <v>192</v>
      </c>
      <c r="D34" s="137" t="s">
        <v>53</v>
      </c>
      <c r="E34" s="311">
        <v>89370090296</v>
      </c>
      <c r="F34" s="331" t="s">
        <v>1068</v>
      </c>
    </row>
    <row r="35" spans="1:9" x14ac:dyDescent="0.25">
      <c r="A35">
        <v>5</v>
      </c>
      <c r="B35" s="137" t="s">
        <v>153</v>
      </c>
      <c r="C35" s="137" t="s">
        <v>110</v>
      </c>
      <c r="D35" s="425" t="s">
        <v>7</v>
      </c>
      <c r="E35" s="311" t="s">
        <v>111</v>
      </c>
      <c r="F35" s="331" t="s">
        <v>1068</v>
      </c>
    </row>
    <row r="36" spans="1:9" x14ac:dyDescent="0.25">
      <c r="A36">
        <v>6</v>
      </c>
      <c r="B36" s="10" t="s">
        <v>153</v>
      </c>
      <c r="C36" s="10" t="s">
        <v>596</v>
      </c>
      <c r="D36" s="10" t="s">
        <v>113</v>
      </c>
      <c r="E36" s="311">
        <v>89053713299</v>
      </c>
      <c r="F36" s="424" t="s">
        <v>1068</v>
      </c>
    </row>
    <row r="37" spans="1:9" x14ac:dyDescent="0.25">
      <c r="A37">
        <v>7</v>
      </c>
      <c r="B37" s="10" t="s">
        <v>153</v>
      </c>
      <c r="C37" s="10" t="s">
        <v>1094</v>
      </c>
      <c r="D37" s="10" t="s">
        <v>46</v>
      </c>
      <c r="E37" s="321" t="s">
        <v>633</v>
      </c>
      <c r="F37" s="427" t="s">
        <v>1109</v>
      </c>
    </row>
    <row r="38" spans="1:9" x14ac:dyDescent="0.25">
      <c r="A38">
        <v>8</v>
      </c>
      <c r="B38" s="10" t="s">
        <v>153</v>
      </c>
      <c r="C38" s="10" t="s">
        <v>253</v>
      </c>
      <c r="D38" s="10" t="s">
        <v>144</v>
      </c>
      <c r="E38" s="321" t="s">
        <v>1115</v>
      </c>
      <c r="F38" s="427" t="s">
        <v>1068</v>
      </c>
    </row>
    <row r="39" spans="1:9" ht="31.5" x14ac:dyDescent="0.25">
      <c r="A39">
        <v>9</v>
      </c>
      <c r="B39" s="137" t="s">
        <v>153</v>
      </c>
      <c r="C39" s="422" t="s">
        <v>193</v>
      </c>
      <c r="D39" s="137" t="s">
        <v>56</v>
      </c>
      <c r="E39" s="311" t="s">
        <v>91</v>
      </c>
      <c r="F39" s="433" t="s">
        <v>1116</v>
      </c>
    </row>
    <row r="40" spans="1:9" x14ac:dyDescent="0.25">
      <c r="A40">
        <v>10</v>
      </c>
      <c r="B40" s="10" t="s">
        <v>153</v>
      </c>
      <c r="C40" s="10" t="s">
        <v>465</v>
      </c>
      <c r="D40" s="10" t="s">
        <v>3</v>
      </c>
      <c r="E40" s="311">
        <v>89270369336</v>
      </c>
      <c r="F40" s="424" t="s">
        <v>1068</v>
      </c>
    </row>
    <row r="41" spans="1:9" x14ac:dyDescent="0.25">
      <c r="A41">
        <v>11</v>
      </c>
      <c r="B41" s="137" t="s">
        <v>153</v>
      </c>
      <c r="C41" s="422" t="s">
        <v>190</v>
      </c>
      <c r="D41" s="137" t="s">
        <v>20</v>
      </c>
      <c r="E41" s="499">
        <v>89586255226</v>
      </c>
      <c r="F41" s="331" t="s">
        <v>1068</v>
      </c>
    </row>
    <row r="42" spans="1:9" x14ac:dyDescent="0.25">
      <c r="A42">
        <v>12</v>
      </c>
      <c r="B42" s="10" t="s">
        <v>153</v>
      </c>
      <c r="C42" s="10" t="s">
        <v>1095</v>
      </c>
      <c r="D42" s="10" t="s">
        <v>95</v>
      </c>
      <c r="E42" s="527" t="s">
        <v>1118</v>
      </c>
      <c r="F42" s="424" t="s">
        <v>1068</v>
      </c>
    </row>
    <row r="43" spans="1:9" x14ac:dyDescent="0.25">
      <c r="A43">
        <v>13</v>
      </c>
      <c r="B43" s="10" t="s">
        <v>153</v>
      </c>
      <c r="C43" s="10" t="s">
        <v>255</v>
      </c>
      <c r="D43" s="10" t="s">
        <v>88</v>
      </c>
      <c r="E43" s="321">
        <v>89274390002</v>
      </c>
      <c r="F43" s="427" t="s">
        <v>1068</v>
      </c>
    </row>
    <row r="44" spans="1:9" x14ac:dyDescent="0.25">
      <c r="A44">
        <v>14</v>
      </c>
      <c r="B44" s="137" t="s">
        <v>153</v>
      </c>
      <c r="C44" s="422" t="s">
        <v>590</v>
      </c>
      <c r="D44" s="137" t="s">
        <v>27</v>
      </c>
      <c r="E44" s="311">
        <v>89372822049</v>
      </c>
      <c r="F44" s="331" t="s">
        <v>1068</v>
      </c>
    </row>
    <row r="45" spans="1:9" x14ac:dyDescent="0.25">
      <c r="A45">
        <v>15</v>
      </c>
      <c r="B45" s="10" t="s">
        <v>153</v>
      </c>
      <c r="C45" s="422" t="s">
        <v>186</v>
      </c>
      <c r="D45" s="327" t="s">
        <v>102</v>
      </c>
      <c r="E45" s="429">
        <v>79503281439</v>
      </c>
      <c r="F45" s="329" t="s">
        <v>1068</v>
      </c>
    </row>
    <row r="46" spans="1:9" x14ac:dyDescent="0.25">
      <c r="A46">
        <v>1</v>
      </c>
      <c r="B46" s="153" t="s">
        <v>96</v>
      </c>
      <c r="C46" s="153" t="s">
        <v>155</v>
      </c>
      <c r="D46" s="157" t="s">
        <v>3</v>
      </c>
      <c r="E46" s="456" t="s">
        <v>4</v>
      </c>
      <c r="F46" s="458" t="s">
        <v>1068</v>
      </c>
    </row>
    <row r="47" spans="1:9" x14ac:dyDescent="0.25">
      <c r="A47">
        <v>2</v>
      </c>
      <c r="B47" s="153" t="s">
        <v>96</v>
      </c>
      <c r="C47" s="153" t="s">
        <v>156</v>
      </c>
      <c r="D47" s="157" t="s">
        <v>5</v>
      </c>
      <c r="E47" s="456" t="s">
        <v>6</v>
      </c>
      <c r="F47" s="458" t="s">
        <v>1068</v>
      </c>
    </row>
    <row r="48" spans="1:9" x14ac:dyDescent="0.25">
      <c r="A48">
        <v>3</v>
      </c>
      <c r="B48" s="153" t="s">
        <v>96</v>
      </c>
      <c r="C48" s="153" t="s">
        <v>157</v>
      </c>
      <c r="D48" s="157" t="s">
        <v>7</v>
      </c>
      <c r="E48" s="456" t="s">
        <v>8</v>
      </c>
      <c r="F48" s="458" t="s">
        <v>1069</v>
      </c>
      <c r="G48" t="s">
        <v>1212</v>
      </c>
      <c r="H48">
        <v>9377799945</v>
      </c>
      <c r="I48" t="s">
        <v>1214</v>
      </c>
    </row>
    <row r="49" spans="1:6" x14ac:dyDescent="0.25">
      <c r="A49">
        <v>4</v>
      </c>
      <c r="B49" s="153" t="s">
        <v>96</v>
      </c>
      <c r="C49" s="460" t="s">
        <v>231</v>
      </c>
      <c r="D49" s="157" t="s">
        <v>287</v>
      </c>
      <c r="E49" s="461">
        <v>89179103772</v>
      </c>
      <c r="F49" s="463" t="s">
        <v>1068</v>
      </c>
    </row>
    <row r="50" spans="1:6" x14ac:dyDescent="0.25">
      <c r="A50">
        <v>5</v>
      </c>
      <c r="B50" s="153" t="s">
        <v>96</v>
      </c>
      <c r="C50" s="157" t="s">
        <v>232</v>
      </c>
      <c r="D50" s="157" t="s">
        <v>297</v>
      </c>
      <c r="E50" s="464" t="s">
        <v>450</v>
      </c>
      <c r="F50" s="459" t="s">
        <v>1068</v>
      </c>
    </row>
    <row r="51" spans="1:6" x14ac:dyDescent="0.25">
      <c r="A51">
        <v>6</v>
      </c>
      <c r="B51" s="153" t="s">
        <v>96</v>
      </c>
      <c r="C51" s="465" t="s">
        <v>602</v>
      </c>
      <c r="D51" s="157" t="s">
        <v>120</v>
      </c>
      <c r="E51" s="525">
        <v>79872762696</v>
      </c>
      <c r="F51" s="459" t="s">
        <v>1068</v>
      </c>
    </row>
    <row r="52" spans="1:6" x14ac:dyDescent="0.25">
      <c r="A52">
        <v>7</v>
      </c>
      <c r="B52" s="153" t="s">
        <v>96</v>
      </c>
      <c r="C52" s="465" t="s">
        <v>1213</v>
      </c>
      <c r="D52" s="157" t="s">
        <v>600</v>
      </c>
      <c r="E52" s="464">
        <v>89393901002</v>
      </c>
      <c r="F52" s="459" t="s">
        <v>483</v>
      </c>
    </row>
    <row r="53" spans="1:6" x14ac:dyDescent="0.25">
      <c r="A53">
        <v>1</v>
      </c>
      <c r="B53" s="169" t="s">
        <v>98</v>
      </c>
      <c r="C53" s="334" t="s">
        <v>162</v>
      </c>
      <c r="D53" s="169" t="s">
        <v>10</v>
      </c>
      <c r="E53" s="314" t="s">
        <v>24</v>
      </c>
      <c r="F53" s="336" t="s">
        <v>1068</v>
      </c>
    </row>
    <row r="54" spans="1:6" x14ac:dyDescent="0.25">
      <c r="A54">
        <v>2</v>
      </c>
      <c r="B54" s="7" t="s">
        <v>98</v>
      </c>
      <c r="C54" s="7" t="s">
        <v>463</v>
      </c>
      <c r="D54" s="7" t="s">
        <v>3</v>
      </c>
      <c r="E54" s="314">
        <v>89083322429</v>
      </c>
      <c r="F54" s="303" t="s">
        <v>1068</v>
      </c>
    </row>
    <row r="55" spans="1:6" x14ac:dyDescent="0.25">
      <c r="A55">
        <v>3</v>
      </c>
      <c r="B55" s="169" t="s">
        <v>98</v>
      </c>
      <c r="C55" s="334" t="s">
        <v>163</v>
      </c>
      <c r="D55" s="169" t="s">
        <v>53</v>
      </c>
      <c r="E55" s="499" t="s">
        <v>25</v>
      </c>
      <c r="F55" s="305" t="s">
        <v>1080</v>
      </c>
    </row>
    <row r="56" spans="1:6" x14ac:dyDescent="0.25">
      <c r="A56">
        <v>4</v>
      </c>
      <c r="B56" s="7" t="s">
        <v>98</v>
      </c>
      <c r="C56" s="7" t="s">
        <v>474</v>
      </c>
      <c r="D56" s="7" t="s">
        <v>475</v>
      </c>
      <c r="E56" s="317" t="s">
        <v>608</v>
      </c>
      <c r="F56" s="337" t="s">
        <v>1068</v>
      </c>
    </row>
    <row r="57" spans="1:6" x14ac:dyDescent="0.25">
      <c r="A57">
        <v>5</v>
      </c>
      <c r="B57" s="7" t="s">
        <v>98</v>
      </c>
      <c r="C57" s="169" t="s">
        <v>1087</v>
      </c>
      <c r="D57" s="169" t="s">
        <v>18</v>
      </c>
      <c r="E57" s="317">
        <v>9874016563</v>
      </c>
      <c r="F57" s="337" t="s">
        <v>1068</v>
      </c>
    </row>
    <row r="58" spans="1:6" x14ac:dyDescent="0.25">
      <c r="A58">
        <v>6</v>
      </c>
      <c r="B58" s="169" t="s">
        <v>98</v>
      </c>
      <c r="C58" s="341" t="s">
        <v>159</v>
      </c>
      <c r="D58" s="124" t="s">
        <v>20</v>
      </c>
      <c r="E58" s="313">
        <v>89872695537</v>
      </c>
      <c r="F58" s="342" t="s">
        <v>1068</v>
      </c>
    </row>
    <row r="59" spans="1:6" x14ac:dyDescent="0.25">
      <c r="A59">
        <v>7</v>
      </c>
      <c r="B59" s="169" t="s">
        <v>98</v>
      </c>
      <c r="C59" s="334" t="s">
        <v>164</v>
      </c>
      <c r="D59" s="169" t="s">
        <v>5</v>
      </c>
      <c r="E59" s="314" t="s">
        <v>26</v>
      </c>
      <c r="F59" s="336" t="s">
        <v>1068</v>
      </c>
    </row>
    <row r="60" spans="1:6" x14ac:dyDescent="0.25">
      <c r="A60">
        <v>8</v>
      </c>
      <c r="B60" s="7" t="s">
        <v>98</v>
      </c>
      <c r="C60" s="7" t="s">
        <v>460</v>
      </c>
      <c r="D60" s="7" t="s">
        <v>144</v>
      </c>
      <c r="E60" s="317">
        <v>89534953713</v>
      </c>
      <c r="F60" s="337" t="s">
        <v>1068</v>
      </c>
    </row>
    <row r="61" spans="1:6" x14ac:dyDescent="0.25">
      <c r="A61">
        <v>9</v>
      </c>
      <c r="B61" s="7" t="s">
        <v>98</v>
      </c>
      <c r="C61" s="7" t="s">
        <v>1215</v>
      </c>
      <c r="D61" s="7" t="s">
        <v>5</v>
      </c>
      <c r="E61" s="317" t="s">
        <v>1079</v>
      </c>
      <c r="F61" s="318" t="s">
        <v>1068</v>
      </c>
    </row>
    <row r="62" spans="1:6" x14ac:dyDescent="0.25">
      <c r="A62">
        <v>10</v>
      </c>
      <c r="B62" s="169" t="s">
        <v>98</v>
      </c>
      <c r="C62" s="334" t="s">
        <v>160</v>
      </c>
      <c r="D62" s="169" t="s">
        <v>21</v>
      </c>
      <c r="E62" s="314" t="s">
        <v>22</v>
      </c>
      <c r="F62" s="336" t="s">
        <v>1068</v>
      </c>
    </row>
    <row r="63" spans="1:6" x14ac:dyDescent="0.25">
      <c r="A63">
        <v>11</v>
      </c>
      <c r="B63" s="7" t="s">
        <v>98</v>
      </c>
      <c r="C63" s="346" t="s">
        <v>603</v>
      </c>
      <c r="D63" s="7" t="s">
        <v>10</v>
      </c>
      <c r="E63" s="317">
        <v>79196317162</v>
      </c>
      <c r="F63" s="337" t="s">
        <v>1068</v>
      </c>
    </row>
    <row r="64" spans="1:6" x14ac:dyDescent="0.25">
      <c r="A64">
        <v>12</v>
      </c>
      <c r="B64" s="7" t="s">
        <v>98</v>
      </c>
      <c r="C64" s="346" t="s">
        <v>1086</v>
      </c>
      <c r="D64" s="7" t="s">
        <v>10</v>
      </c>
      <c r="E64" s="317">
        <v>89674616921</v>
      </c>
      <c r="F64" s="337" t="s">
        <v>1068</v>
      </c>
    </row>
    <row r="65" spans="1:6" x14ac:dyDescent="0.25">
      <c r="A65">
        <v>13</v>
      </c>
      <c r="B65" s="169" t="s">
        <v>98</v>
      </c>
      <c r="C65" s="334" t="s">
        <v>161</v>
      </c>
      <c r="D65" s="169" t="s">
        <v>502</v>
      </c>
      <c r="E65" s="314" t="s">
        <v>23</v>
      </c>
      <c r="F65" s="336" t="s">
        <v>1068</v>
      </c>
    </row>
    <row r="66" spans="1:6" x14ac:dyDescent="0.25">
      <c r="A66">
        <v>14</v>
      </c>
      <c r="B66" s="7" t="s">
        <v>98</v>
      </c>
      <c r="C66" s="169" t="s">
        <v>1090</v>
      </c>
      <c r="D66" s="169" t="s">
        <v>61</v>
      </c>
      <c r="E66" s="317">
        <v>89179265583</v>
      </c>
      <c r="F66" s="337" t="s">
        <v>1068</v>
      </c>
    </row>
    <row r="67" spans="1:6" x14ac:dyDescent="0.25">
      <c r="A67">
        <v>15</v>
      </c>
      <c r="B67" s="7" t="s">
        <v>98</v>
      </c>
      <c r="C67" s="169" t="s">
        <v>1102</v>
      </c>
      <c r="D67" s="169" t="s">
        <v>61</v>
      </c>
      <c r="E67" s="317">
        <v>89867107423</v>
      </c>
      <c r="F67" s="337" t="s">
        <v>1068</v>
      </c>
    </row>
    <row r="68" spans="1:6" x14ac:dyDescent="0.25">
      <c r="A68">
        <v>1</v>
      </c>
      <c r="B68" s="194" t="s">
        <v>100</v>
      </c>
      <c r="C68" s="356" t="s">
        <v>1120</v>
      </c>
      <c r="D68" s="357" t="s">
        <v>1142</v>
      </c>
      <c r="E68" s="358" t="s">
        <v>1119</v>
      </c>
      <c r="F68" s="360" t="s">
        <v>1068</v>
      </c>
    </row>
    <row r="69" spans="1:6" x14ac:dyDescent="0.25">
      <c r="A69">
        <v>2</v>
      </c>
      <c r="B69" s="191" t="s">
        <v>100</v>
      </c>
      <c r="C69" s="191" t="s">
        <v>68</v>
      </c>
      <c r="D69" s="191" t="s">
        <v>27</v>
      </c>
      <c r="E69" s="362" t="s">
        <v>1121</v>
      </c>
      <c r="F69" s="364" t="s">
        <v>1068</v>
      </c>
    </row>
    <row r="70" spans="1:6" x14ac:dyDescent="0.25">
      <c r="A70">
        <v>3</v>
      </c>
      <c r="B70" s="191" t="s">
        <v>100</v>
      </c>
      <c r="C70" s="366" t="s">
        <v>462</v>
      </c>
      <c r="D70" s="191" t="s">
        <v>3</v>
      </c>
      <c r="E70" s="367">
        <v>89274129721</v>
      </c>
      <c r="F70" s="369" t="s">
        <v>1068</v>
      </c>
    </row>
    <row r="71" spans="1:6" x14ac:dyDescent="0.25">
      <c r="A71">
        <v>4</v>
      </c>
      <c r="B71" s="191" t="s">
        <v>100</v>
      </c>
      <c r="C71" s="371" t="s">
        <v>173</v>
      </c>
      <c r="D71" s="191" t="s">
        <v>5</v>
      </c>
      <c r="E71" s="362">
        <v>89393972444</v>
      </c>
      <c r="F71" s="364" t="s">
        <v>1068</v>
      </c>
    </row>
    <row r="72" spans="1:6" x14ac:dyDescent="0.25">
      <c r="A72">
        <v>5</v>
      </c>
      <c r="B72" s="191" t="s">
        <v>100</v>
      </c>
      <c r="C72" s="371" t="s">
        <v>171</v>
      </c>
      <c r="D72" s="191" t="s">
        <v>5</v>
      </c>
      <c r="E72" s="362" t="s">
        <v>59</v>
      </c>
      <c r="F72" s="364" t="s">
        <v>1068</v>
      </c>
    </row>
    <row r="73" spans="1:6" x14ac:dyDescent="0.25">
      <c r="A73">
        <v>6</v>
      </c>
      <c r="B73" s="191" t="s">
        <v>100</v>
      </c>
      <c r="C73" s="371" t="s">
        <v>172</v>
      </c>
      <c r="D73" s="191" t="s">
        <v>61</v>
      </c>
      <c r="E73" s="362">
        <v>89274335789</v>
      </c>
      <c r="F73" s="364" t="s">
        <v>1068</v>
      </c>
    </row>
    <row r="74" spans="1:6" x14ac:dyDescent="0.25">
      <c r="A74">
        <v>7</v>
      </c>
      <c r="B74" s="194" t="s">
        <v>100</v>
      </c>
      <c r="C74" s="356" t="s">
        <v>1143</v>
      </c>
      <c r="D74" s="357" t="s">
        <v>130</v>
      </c>
      <c r="E74" s="358">
        <v>89179304142</v>
      </c>
      <c r="F74" s="360" t="s">
        <v>1068</v>
      </c>
    </row>
    <row r="75" spans="1:6" x14ac:dyDescent="0.25">
      <c r="A75">
        <v>8</v>
      </c>
      <c r="B75" s="191" t="s">
        <v>100</v>
      </c>
      <c r="C75" s="371" t="s">
        <v>177</v>
      </c>
      <c r="D75" s="191" t="s">
        <v>67</v>
      </c>
      <c r="E75" s="362" t="s">
        <v>66</v>
      </c>
      <c r="F75" s="364" t="s">
        <v>1068</v>
      </c>
    </row>
    <row r="76" spans="1:6" x14ac:dyDescent="0.25">
      <c r="A76">
        <v>9</v>
      </c>
      <c r="B76" s="191" t="s">
        <v>100</v>
      </c>
      <c r="C76" s="366" t="s">
        <v>461</v>
      </c>
      <c r="D76" s="191" t="s">
        <v>16</v>
      </c>
      <c r="E76" s="367">
        <v>89033880164</v>
      </c>
      <c r="F76" s="369" t="s">
        <v>1068</v>
      </c>
    </row>
    <row r="77" spans="1:6" x14ac:dyDescent="0.25">
      <c r="A77">
        <v>10</v>
      </c>
      <c r="B77" s="194" t="s">
        <v>100</v>
      </c>
      <c r="C77" s="191" t="s">
        <v>170</v>
      </c>
      <c r="D77" s="191" t="s">
        <v>20</v>
      </c>
      <c r="E77" s="135" t="s">
        <v>1179</v>
      </c>
      <c r="F77" s="365" t="s">
        <v>1068</v>
      </c>
    </row>
    <row r="78" spans="1:6" x14ac:dyDescent="0.25">
      <c r="A78">
        <v>11</v>
      </c>
      <c r="B78" s="194" t="s">
        <v>100</v>
      </c>
      <c r="C78" s="441" t="s">
        <v>620</v>
      </c>
      <c r="D78" s="357" t="s">
        <v>144</v>
      </c>
      <c r="E78" s="370">
        <v>89869237101</v>
      </c>
      <c r="F78" s="365" t="s">
        <v>1068</v>
      </c>
    </row>
    <row r="79" spans="1:6" x14ac:dyDescent="0.25">
      <c r="A79">
        <v>12</v>
      </c>
      <c r="B79" s="191" t="s">
        <v>100</v>
      </c>
      <c r="C79" s="371" t="s">
        <v>174</v>
      </c>
      <c r="D79" s="191" t="s">
        <v>27</v>
      </c>
      <c r="E79" s="499">
        <v>89397329698</v>
      </c>
      <c r="F79" s="364" t="s">
        <v>1068</v>
      </c>
    </row>
    <row r="80" spans="1:6" x14ac:dyDescent="0.25">
      <c r="A80">
        <v>13</v>
      </c>
      <c r="B80" s="191" t="s">
        <v>100</v>
      </c>
      <c r="C80" s="371" t="s">
        <v>176</v>
      </c>
      <c r="D80" s="191" t="s">
        <v>61</v>
      </c>
      <c r="E80" s="362">
        <v>89375202126</v>
      </c>
      <c r="F80" s="364" t="s">
        <v>1068</v>
      </c>
    </row>
    <row r="81" spans="1:6" x14ac:dyDescent="0.25">
      <c r="A81">
        <v>14</v>
      </c>
      <c r="B81" s="191" t="s">
        <v>100</v>
      </c>
      <c r="C81" s="371" t="s">
        <v>175</v>
      </c>
      <c r="D81" s="191" t="s">
        <v>10</v>
      </c>
      <c r="E81" s="362" t="s">
        <v>64</v>
      </c>
      <c r="F81" s="364" t="s">
        <v>1068</v>
      </c>
    </row>
    <row r="82" spans="1:6" x14ac:dyDescent="0.25">
      <c r="A82">
        <v>15</v>
      </c>
      <c r="B82" s="191" t="s">
        <v>100</v>
      </c>
      <c r="C82" s="191" t="s">
        <v>446</v>
      </c>
      <c r="D82" s="191" t="s">
        <v>53</v>
      </c>
      <c r="E82" s="370" t="s">
        <v>623</v>
      </c>
      <c r="F82" s="365" t="s">
        <v>1068</v>
      </c>
    </row>
    <row r="83" spans="1:6" x14ac:dyDescent="0.25">
      <c r="A83">
        <v>1</v>
      </c>
      <c r="B83" s="120" t="s">
        <v>101</v>
      </c>
      <c r="C83" s="383" t="s">
        <v>184</v>
      </c>
      <c r="D83" s="120" t="s">
        <v>53</v>
      </c>
      <c r="E83" s="384">
        <v>89196458599</v>
      </c>
      <c r="F83" s="386" t="s">
        <v>1068</v>
      </c>
    </row>
    <row r="84" spans="1:6" x14ac:dyDescent="0.25">
      <c r="A84">
        <v>2</v>
      </c>
      <c r="B84" s="120" t="s">
        <v>101</v>
      </c>
      <c r="C84" s="383" t="s">
        <v>183</v>
      </c>
      <c r="D84" s="120" t="s">
        <v>53</v>
      </c>
      <c r="E84" s="384">
        <v>89503237863</v>
      </c>
      <c r="F84" s="386" t="s">
        <v>1068</v>
      </c>
    </row>
    <row r="85" spans="1:6" x14ac:dyDescent="0.25">
      <c r="A85">
        <v>3</v>
      </c>
      <c r="B85" s="120" t="s">
        <v>101</v>
      </c>
      <c r="C85" s="381" t="s">
        <v>588</v>
      </c>
      <c r="D85" s="381" t="s">
        <v>27</v>
      </c>
      <c r="E85" s="93">
        <v>89393307034</v>
      </c>
      <c r="F85" s="319" t="s">
        <v>1068</v>
      </c>
    </row>
    <row r="86" spans="1:6" x14ac:dyDescent="0.25">
      <c r="A86">
        <v>4</v>
      </c>
      <c r="B86" s="120" t="s">
        <v>101</v>
      </c>
      <c r="C86" s="383" t="s">
        <v>181</v>
      </c>
      <c r="D86" s="120" t="s">
        <v>56</v>
      </c>
      <c r="E86" s="384" t="s">
        <v>91</v>
      </c>
      <c r="F86" s="386" t="s">
        <v>1068</v>
      </c>
    </row>
    <row r="87" spans="1:6" x14ac:dyDescent="0.25">
      <c r="A87">
        <v>5</v>
      </c>
      <c r="B87" s="120" t="s">
        <v>101</v>
      </c>
      <c r="C87" s="381" t="s">
        <v>464</v>
      </c>
      <c r="D87" s="120" t="s">
        <v>3</v>
      </c>
      <c r="E87" s="382">
        <v>89586214795</v>
      </c>
      <c r="F87" s="319" t="s">
        <v>1068</v>
      </c>
    </row>
    <row r="88" spans="1:6" x14ac:dyDescent="0.25">
      <c r="A88">
        <v>6</v>
      </c>
      <c r="B88" s="120" t="s">
        <v>101</v>
      </c>
      <c r="C88" s="120" t="s">
        <v>74</v>
      </c>
      <c r="D88" s="120" t="s">
        <v>61</v>
      </c>
      <c r="E88" s="384" t="s">
        <v>75</v>
      </c>
      <c r="F88" s="386" t="s">
        <v>1068</v>
      </c>
    </row>
    <row r="89" spans="1:6" x14ac:dyDescent="0.25">
      <c r="A89">
        <v>7</v>
      </c>
      <c r="B89" s="120" t="s">
        <v>101</v>
      </c>
      <c r="C89" s="120" t="s">
        <v>82</v>
      </c>
      <c r="D89" s="120" t="s">
        <v>27</v>
      </c>
      <c r="E89" s="384">
        <v>89370032437</v>
      </c>
      <c r="F89" s="386" t="s">
        <v>1068</v>
      </c>
    </row>
    <row r="90" spans="1:6" x14ac:dyDescent="0.25">
      <c r="A90">
        <v>8</v>
      </c>
      <c r="B90" s="120" t="s">
        <v>101</v>
      </c>
      <c r="C90" s="120" t="s">
        <v>80</v>
      </c>
      <c r="D90" s="120" t="s">
        <v>5</v>
      </c>
      <c r="E90" s="384" t="s">
        <v>81</v>
      </c>
      <c r="F90" s="386" t="s">
        <v>1068</v>
      </c>
    </row>
    <row r="91" spans="1:6" x14ac:dyDescent="0.25">
      <c r="A91">
        <v>9</v>
      </c>
      <c r="B91" s="120" t="s">
        <v>101</v>
      </c>
      <c r="C91" s="383" t="s">
        <v>185</v>
      </c>
      <c r="D91" s="120" t="s">
        <v>95</v>
      </c>
      <c r="E91" s="384" t="s">
        <v>94</v>
      </c>
      <c r="F91" s="386" t="s">
        <v>1068</v>
      </c>
    </row>
    <row r="92" spans="1:6" x14ac:dyDescent="0.25">
      <c r="A92">
        <v>10</v>
      </c>
      <c r="B92" s="120" t="s">
        <v>101</v>
      </c>
      <c r="C92" s="381" t="s">
        <v>1100</v>
      </c>
      <c r="D92" s="381" t="s">
        <v>27</v>
      </c>
      <c r="E92" s="382" t="s">
        <v>1127</v>
      </c>
      <c r="F92" s="319" t="s">
        <v>1068</v>
      </c>
    </row>
    <row r="93" spans="1:6" x14ac:dyDescent="0.25">
      <c r="A93">
        <v>11</v>
      </c>
      <c r="B93" s="120" t="s">
        <v>101</v>
      </c>
      <c r="C93" s="120" t="s">
        <v>84</v>
      </c>
      <c r="D93" s="120" t="s">
        <v>53</v>
      </c>
      <c r="E93" s="384" t="s">
        <v>85</v>
      </c>
      <c r="F93" s="386" t="s">
        <v>1068</v>
      </c>
    </row>
    <row r="94" spans="1:6" s="134" customFormat="1" x14ac:dyDescent="0.25">
      <c r="A94">
        <v>12</v>
      </c>
      <c r="B94" s="120" t="s">
        <v>101</v>
      </c>
      <c r="C94" s="120" t="s">
        <v>89</v>
      </c>
      <c r="D94" s="120" t="s">
        <v>88</v>
      </c>
      <c r="E94" s="384" t="s">
        <v>90</v>
      </c>
      <c r="F94" s="386" t="s">
        <v>1068</v>
      </c>
    </row>
    <row r="95" spans="1:6" x14ac:dyDescent="0.25">
      <c r="A95">
        <v>13</v>
      </c>
      <c r="B95" s="120" t="s">
        <v>101</v>
      </c>
      <c r="C95" s="381" t="s">
        <v>1101</v>
      </c>
      <c r="D95" s="120" t="s">
        <v>27</v>
      </c>
      <c r="E95" s="382" t="s">
        <v>1140</v>
      </c>
      <c r="F95" s="319" t="s">
        <v>1068</v>
      </c>
    </row>
    <row r="96" spans="1:6" x14ac:dyDescent="0.25">
      <c r="A96">
        <v>14</v>
      </c>
      <c r="B96" s="120" t="s">
        <v>101</v>
      </c>
      <c r="C96" s="383" t="s">
        <v>182</v>
      </c>
      <c r="D96" s="120" t="s">
        <v>56</v>
      </c>
      <c r="E96" s="384" t="s">
        <v>92</v>
      </c>
      <c r="F96" s="386" t="s">
        <v>1068</v>
      </c>
    </row>
    <row r="97" spans="1:7" x14ac:dyDescent="0.25">
      <c r="A97">
        <v>15</v>
      </c>
      <c r="B97" s="120" t="s">
        <v>101</v>
      </c>
      <c r="C97" s="381" t="s">
        <v>269</v>
      </c>
      <c r="D97" s="120" t="s">
        <v>27</v>
      </c>
      <c r="E97" s="382" t="s">
        <v>270</v>
      </c>
      <c r="F97" s="319" t="s">
        <v>1068</v>
      </c>
    </row>
    <row r="98" spans="1:7" x14ac:dyDescent="0.25">
      <c r="A98">
        <v>1</v>
      </c>
      <c r="B98" s="124" t="s">
        <v>230</v>
      </c>
      <c r="C98" s="124" t="s">
        <v>1074</v>
      </c>
      <c r="D98" s="124" t="s">
        <v>29</v>
      </c>
      <c r="E98" s="435" t="s">
        <v>610</v>
      </c>
      <c r="F98" s="437" t="s">
        <v>1068</v>
      </c>
    </row>
    <row r="99" spans="1:7" ht="18.75" customHeight="1" x14ac:dyDescent="0.25">
      <c r="A99">
        <v>2</v>
      </c>
      <c r="B99" s="124" t="s">
        <v>230</v>
      </c>
      <c r="C99" s="124" t="s">
        <v>611</v>
      </c>
      <c r="D99" s="124" t="s">
        <v>29</v>
      </c>
      <c r="E99" s="525">
        <v>89600579728</v>
      </c>
      <c r="F99" s="438" t="s">
        <v>1068</v>
      </c>
      <c r="G99" s="522" t="s">
        <v>486</v>
      </c>
    </row>
    <row r="100" spans="1:7" x14ac:dyDescent="0.25">
      <c r="A100">
        <v>3</v>
      </c>
      <c r="B100" s="124" t="s">
        <v>230</v>
      </c>
      <c r="C100" s="341" t="s">
        <v>166</v>
      </c>
      <c r="D100" s="124" t="s">
        <v>29</v>
      </c>
      <c r="E100" s="313" t="s">
        <v>30</v>
      </c>
      <c r="F100" s="305" t="s">
        <v>1068</v>
      </c>
    </row>
    <row r="101" spans="1:7" x14ac:dyDescent="0.25">
      <c r="A101">
        <v>4</v>
      </c>
      <c r="B101" s="124" t="s">
        <v>230</v>
      </c>
      <c r="C101" s="341" t="s">
        <v>167</v>
      </c>
      <c r="D101" s="124" t="s">
        <v>7</v>
      </c>
      <c r="E101" s="313" t="s">
        <v>31</v>
      </c>
      <c r="F101" s="305" t="s">
        <v>1126</v>
      </c>
      <c r="G101" s="521"/>
    </row>
    <row r="102" spans="1:7" x14ac:dyDescent="0.25">
      <c r="A102">
        <v>5</v>
      </c>
      <c r="B102" s="124" t="s">
        <v>230</v>
      </c>
      <c r="C102" s="341" t="s">
        <v>165</v>
      </c>
      <c r="D102" s="124" t="s">
        <v>27</v>
      </c>
      <c r="E102" s="313" t="s">
        <v>28</v>
      </c>
      <c r="F102" s="305" t="s">
        <v>1068</v>
      </c>
    </row>
    <row r="103" spans="1:7" x14ac:dyDescent="0.25">
      <c r="A103">
        <v>6</v>
      </c>
      <c r="B103" s="124" t="s">
        <v>230</v>
      </c>
      <c r="C103" s="439" t="s">
        <v>240</v>
      </c>
      <c r="D103" s="124" t="s">
        <v>27</v>
      </c>
      <c r="E103" s="387" t="s">
        <v>1072</v>
      </c>
      <c r="F103" s="438" t="s">
        <v>1068</v>
      </c>
    </row>
    <row r="104" spans="1:7" x14ac:dyDescent="0.25">
      <c r="A104">
        <v>7</v>
      </c>
      <c r="B104" s="124" t="s">
        <v>230</v>
      </c>
      <c r="C104" s="124" t="s">
        <v>241</v>
      </c>
      <c r="D104" s="124" t="s">
        <v>27</v>
      </c>
      <c r="E104" s="387" t="s">
        <v>1071</v>
      </c>
      <c r="F104" s="438" t="s">
        <v>1068</v>
      </c>
    </row>
    <row r="105" spans="1:7" x14ac:dyDescent="0.25">
      <c r="A105">
        <v>8</v>
      </c>
      <c r="B105" s="124" t="s">
        <v>230</v>
      </c>
      <c r="C105" s="124" t="s">
        <v>242</v>
      </c>
      <c r="D105" s="124" t="s">
        <v>5</v>
      </c>
      <c r="E105" s="313">
        <v>89173959179</v>
      </c>
      <c r="F105" s="305" t="s">
        <v>1068</v>
      </c>
    </row>
    <row r="106" spans="1:7" x14ac:dyDescent="0.25">
      <c r="A106">
        <v>9</v>
      </c>
      <c r="B106" s="124" t="s">
        <v>230</v>
      </c>
      <c r="C106" s="124" t="s">
        <v>1073</v>
      </c>
      <c r="D106" s="124" t="s">
        <v>53</v>
      </c>
      <c r="E106" s="313">
        <v>89046755063</v>
      </c>
      <c r="F106" s="305" t="s">
        <v>1068</v>
      </c>
    </row>
    <row r="107" spans="1:7" x14ac:dyDescent="0.25">
      <c r="A107">
        <v>10</v>
      </c>
      <c r="B107" s="124" t="s">
        <v>230</v>
      </c>
      <c r="C107" s="124" t="s">
        <v>245</v>
      </c>
      <c r="D107" s="124" t="s">
        <v>33</v>
      </c>
      <c r="E107" s="387" t="s">
        <v>451</v>
      </c>
      <c r="F107" s="438" t="s">
        <v>1068</v>
      </c>
    </row>
    <row r="108" spans="1:7" x14ac:dyDescent="0.25">
      <c r="A108">
        <v>11</v>
      </c>
      <c r="B108" s="124" t="s">
        <v>230</v>
      </c>
      <c r="C108" s="124" t="s">
        <v>1075</v>
      </c>
      <c r="D108" s="124" t="s">
        <v>5</v>
      </c>
      <c r="E108" s="387">
        <v>89173931478</v>
      </c>
      <c r="F108" s="438" t="s">
        <v>1068</v>
      </c>
    </row>
    <row r="109" spans="1:7" x14ac:dyDescent="0.25">
      <c r="A109">
        <v>12</v>
      </c>
      <c r="B109" s="124" t="s">
        <v>230</v>
      </c>
      <c r="C109" s="124" t="s">
        <v>612</v>
      </c>
      <c r="D109" s="124" t="s">
        <v>29</v>
      </c>
      <c r="E109" s="435" t="s">
        <v>613</v>
      </c>
      <c r="F109" s="437" t="s">
        <v>1068</v>
      </c>
    </row>
    <row r="110" spans="1:7" x14ac:dyDescent="0.25">
      <c r="A110">
        <v>1</v>
      </c>
      <c r="B110" s="11" t="s">
        <v>97</v>
      </c>
      <c r="C110" s="10" t="s">
        <v>1129</v>
      </c>
      <c r="D110" s="10" t="s">
        <v>13</v>
      </c>
      <c r="E110" s="311">
        <v>89274519286</v>
      </c>
      <c r="F110" s="302" t="s">
        <v>1068</v>
      </c>
    </row>
    <row r="111" spans="1:7" x14ac:dyDescent="0.25">
      <c r="A111">
        <v>2</v>
      </c>
      <c r="B111" s="472" t="s">
        <v>97</v>
      </c>
      <c r="C111" s="467" t="s">
        <v>1130</v>
      </c>
      <c r="D111" s="467" t="s">
        <v>88</v>
      </c>
      <c r="E111" s="474" t="s">
        <v>267</v>
      </c>
      <c r="F111" s="476" t="s">
        <v>1126</v>
      </c>
    </row>
    <row r="112" spans="1:7" x14ac:dyDescent="0.25">
      <c r="A112">
        <v>3</v>
      </c>
      <c r="B112" s="11" t="s">
        <v>97</v>
      </c>
      <c r="C112" s="320" t="s">
        <v>593</v>
      </c>
      <c r="D112" s="320" t="s">
        <v>1131</v>
      </c>
      <c r="E112" s="315">
        <v>89872847669</v>
      </c>
      <c r="F112" s="324" t="s">
        <v>1068</v>
      </c>
    </row>
    <row r="113" spans="1:6" x14ac:dyDescent="0.25">
      <c r="A113">
        <v>4</v>
      </c>
      <c r="B113" s="11" t="s">
        <v>97</v>
      </c>
      <c r="C113" s="137" t="s">
        <v>9</v>
      </c>
      <c r="D113" s="327" t="s">
        <v>10</v>
      </c>
      <c r="E113" s="311" t="s">
        <v>11</v>
      </c>
      <c r="F113" s="329" t="s">
        <v>1068</v>
      </c>
    </row>
    <row r="114" spans="1:6" x14ac:dyDescent="0.25">
      <c r="A114">
        <v>5</v>
      </c>
      <c r="B114" s="418" t="s">
        <v>97</v>
      </c>
      <c r="C114" s="419" t="s">
        <v>473</v>
      </c>
      <c r="D114" s="419" t="s">
        <v>120</v>
      </c>
      <c r="E114" s="479">
        <v>79625398661</v>
      </c>
      <c r="F114" s="481" t="s">
        <v>1068</v>
      </c>
    </row>
    <row r="115" spans="1:6" x14ac:dyDescent="0.25">
      <c r="A115">
        <v>6</v>
      </c>
      <c r="B115" s="11" t="s">
        <v>97</v>
      </c>
      <c r="C115" s="137" t="s">
        <v>470</v>
      </c>
      <c r="D115" s="137" t="s">
        <v>471</v>
      </c>
      <c r="E115" s="321" t="s">
        <v>628</v>
      </c>
      <c r="F115" s="324" t="s">
        <v>1068</v>
      </c>
    </row>
    <row r="116" spans="1:6" x14ac:dyDescent="0.25">
      <c r="A116">
        <v>7</v>
      </c>
      <c r="B116" s="418" t="s">
        <v>97</v>
      </c>
      <c r="C116" s="419" t="s">
        <v>1136</v>
      </c>
      <c r="D116" s="419" t="s">
        <v>27</v>
      </c>
      <c r="E116" s="321">
        <v>89600373452</v>
      </c>
      <c r="F116" s="324" t="s">
        <v>1068</v>
      </c>
    </row>
    <row r="117" spans="1:6" x14ac:dyDescent="0.25">
      <c r="A117">
        <v>8</v>
      </c>
      <c r="B117" s="418" t="s">
        <v>97</v>
      </c>
      <c r="C117" s="482" t="s">
        <v>254</v>
      </c>
      <c r="D117" s="482" t="s">
        <v>21</v>
      </c>
      <c r="E117" s="524">
        <v>89297291127</v>
      </c>
      <c r="F117" s="484" t="s">
        <v>1068</v>
      </c>
    </row>
    <row r="118" spans="1:6" x14ac:dyDescent="0.25">
      <c r="A118">
        <v>9</v>
      </c>
      <c r="B118" s="11" t="s">
        <v>97</v>
      </c>
      <c r="C118" s="320" t="s">
        <v>1132</v>
      </c>
      <c r="D118" s="320" t="s">
        <v>113</v>
      </c>
      <c r="E118" s="311">
        <v>89178770538</v>
      </c>
      <c r="F118" s="302" t="s">
        <v>1068</v>
      </c>
    </row>
    <row r="119" spans="1:6" s="478" customFormat="1" x14ac:dyDescent="0.25">
      <c r="A119" s="478">
        <v>10</v>
      </c>
      <c r="B119" s="472" t="s">
        <v>97</v>
      </c>
      <c r="C119" s="467" t="s">
        <v>1133</v>
      </c>
      <c r="D119" s="467" t="s">
        <v>88</v>
      </c>
      <c r="E119" s="474">
        <v>89302764661</v>
      </c>
      <c r="F119" s="476" t="s">
        <v>1083</v>
      </c>
    </row>
    <row r="120" spans="1:6" x14ac:dyDescent="0.25">
      <c r="A120">
        <v>11</v>
      </c>
      <c r="B120" s="11" t="s">
        <v>97</v>
      </c>
      <c r="C120" s="137" t="s">
        <v>12</v>
      </c>
      <c r="D120" s="137" t="s">
        <v>13</v>
      </c>
      <c r="E120" s="311" t="s">
        <v>14</v>
      </c>
      <c r="F120" s="331" t="s">
        <v>1068</v>
      </c>
    </row>
    <row r="121" spans="1:6" x14ac:dyDescent="0.25">
      <c r="A121">
        <v>12</v>
      </c>
      <c r="B121" s="11" t="s">
        <v>97</v>
      </c>
      <c r="C121" s="137" t="s">
        <v>1134</v>
      </c>
      <c r="D121" s="137" t="s">
        <v>21</v>
      </c>
      <c r="E121" s="315">
        <v>89674628795</v>
      </c>
      <c r="F121" s="316" t="s">
        <v>1068</v>
      </c>
    </row>
    <row r="122" spans="1:6" x14ac:dyDescent="0.25">
      <c r="A122">
        <v>13</v>
      </c>
      <c r="B122" s="11" t="s">
        <v>97</v>
      </c>
      <c r="C122" s="137" t="s">
        <v>15</v>
      </c>
      <c r="D122" s="137" t="s">
        <v>16</v>
      </c>
      <c r="E122" s="311">
        <v>89520436883</v>
      </c>
      <c r="F122" s="331" t="s">
        <v>1068</v>
      </c>
    </row>
    <row r="123" spans="1:6" x14ac:dyDescent="0.25">
      <c r="A123">
        <v>14</v>
      </c>
      <c r="B123" s="11" t="s">
        <v>97</v>
      </c>
      <c r="C123" s="320" t="s">
        <v>1135</v>
      </c>
      <c r="D123" s="320" t="s">
        <v>5</v>
      </c>
      <c r="E123" s="321">
        <v>89869230236</v>
      </c>
      <c r="F123" s="333" t="s">
        <v>1068</v>
      </c>
    </row>
    <row r="124" spans="1:6" x14ac:dyDescent="0.25">
      <c r="A124">
        <v>15</v>
      </c>
      <c r="B124" s="418" t="s">
        <v>97</v>
      </c>
      <c r="C124" s="486" t="s">
        <v>477</v>
      </c>
      <c r="D124" s="486" t="s">
        <v>1078</v>
      </c>
      <c r="E124" s="487">
        <v>89274211613</v>
      </c>
      <c r="F124" s="489" t="s">
        <v>1070</v>
      </c>
    </row>
  </sheetData>
  <autoFilter ref="A1:F15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opLeftCell="C116" zoomScale="85" zoomScaleNormal="85" workbookViewId="0">
      <selection activeCell="F118" sqref="F118"/>
    </sheetView>
  </sheetViews>
  <sheetFormatPr defaultRowHeight="15" x14ac:dyDescent="0.25"/>
  <cols>
    <col min="1" max="1" width="19.28515625" hidden="1" customWidth="1"/>
    <col min="2" max="2" width="5.5703125" customWidth="1"/>
    <col min="3" max="3" width="45.7109375" customWidth="1"/>
    <col min="4" max="4" width="27.140625" customWidth="1"/>
    <col min="5" max="5" width="20.7109375" customWidth="1"/>
    <col min="6" max="6" width="33.42578125" customWidth="1"/>
    <col min="7" max="9" width="13.28515625" customWidth="1"/>
    <col min="10" max="10" width="28" customWidth="1"/>
  </cols>
  <sheetData>
    <row r="1" spans="1:9" ht="47.25" x14ac:dyDescent="0.25">
      <c r="A1" s="500" t="s">
        <v>1150</v>
      </c>
      <c r="B1" s="500"/>
      <c r="C1" s="501" t="s">
        <v>1181</v>
      </c>
      <c r="D1" s="500" t="s">
        <v>1147</v>
      </c>
      <c r="E1" s="500" t="s">
        <v>1148</v>
      </c>
      <c r="F1" s="501" t="s">
        <v>1149</v>
      </c>
      <c r="G1" s="500" t="s">
        <v>1145</v>
      </c>
      <c r="H1" s="500" t="s">
        <v>1146</v>
      </c>
      <c r="I1" s="500" t="s">
        <v>1146</v>
      </c>
    </row>
    <row r="2" spans="1:9" ht="15.75" x14ac:dyDescent="0.25">
      <c r="A2" s="500"/>
      <c r="B2" s="500"/>
      <c r="C2" s="501" t="s">
        <v>1266</v>
      </c>
      <c r="D2" s="519"/>
      <c r="E2" s="519"/>
      <c r="F2" s="520"/>
      <c r="G2" s="519"/>
      <c r="H2" s="519"/>
      <c r="I2" s="519"/>
    </row>
    <row r="3" spans="1:9" s="517" customFormat="1" ht="27" customHeight="1" x14ac:dyDescent="0.25">
      <c r="A3" s="502" t="s">
        <v>99</v>
      </c>
      <c r="B3" s="502">
        <v>1</v>
      </c>
      <c r="C3" s="502" t="s">
        <v>35</v>
      </c>
      <c r="D3" s="515" t="s">
        <v>1151</v>
      </c>
      <c r="E3" s="516">
        <v>33132</v>
      </c>
      <c r="F3" s="515" t="s">
        <v>1152</v>
      </c>
      <c r="G3" s="515"/>
      <c r="H3" s="515"/>
      <c r="I3" s="515"/>
    </row>
    <row r="4" spans="1:9" s="517" customFormat="1" ht="27" customHeight="1" x14ac:dyDescent="0.25">
      <c r="A4" s="502" t="s">
        <v>99</v>
      </c>
      <c r="B4" s="502">
        <v>2</v>
      </c>
      <c r="C4" s="502" t="s">
        <v>45</v>
      </c>
      <c r="D4" s="515" t="s">
        <v>1153</v>
      </c>
      <c r="E4" s="516">
        <v>31803</v>
      </c>
      <c r="F4" s="515" t="s">
        <v>1154</v>
      </c>
      <c r="G4" s="515"/>
      <c r="H4" s="515"/>
      <c r="I4" s="515"/>
    </row>
    <row r="5" spans="1:9" s="517" customFormat="1" ht="27" customHeight="1" x14ac:dyDescent="0.25">
      <c r="A5" s="502" t="s">
        <v>99</v>
      </c>
      <c r="B5" s="502">
        <v>3</v>
      </c>
      <c r="C5" s="502" t="s">
        <v>48</v>
      </c>
      <c r="D5" s="515" t="s">
        <v>1155</v>
      </c>
      <c r="E5" s="516">
        <v>33170</v>
      </c>
      <c r="F5" s="515" t="s">
        <v>1156</v>
      </c>
      <c r="G5" s="515"/>
      <c r="H5" s="515"/>
      <c r="I5" s="515"/>
    </row>
    <row r="6" spans="1:9" s="517" customFormat="1" ht="27" customHeight="1" x14ac:dyDescent="0.25">
      <c r="A6" s="502" t="s">
        <v>99</v>
      </c>
      <c r="B6" s="502">
        <v>4</v>
      </c>
      <c r="C6" s="502" t="s">
        <v>1091</v>
      </c>
      <c r="D6" s="515" t="s">
        <v>1157</v>
      </c>
      <c r="E6" s="516">
        <v>32056</v>
      </c>
      <c r="F6" s="515" t="s">
        <v>1158</v>
      </c>
      <c r="G6" s="515"/>
      <c r="H6" s="515"/>
      <c r="I6" s="515"/>
    </row>
    <row r="7" spans="1:9" s="517" customFormat="1" ht="27" customHeight="1" x14ac:dyDescent="0.25">
      <c r="A7" s="502" t="s">
        <v>99</v>
      </c>
      <c r="B7" s="502">
        <v>5</v>
      </c>
      <c r="C7" s="502" t="s">
        <v>42</v>
      </c>
      <c r="D7" s="515" t="s">
        <v>1159</v>
      </c>
      <c r="E7" s="516">
        <v>34543</v>
      </c>
      <c r="F7" s="515" t="s">
        <v>1160</v>
      </c>
      <c r="G7" s="515"/>
      <c r="H7" s="515"/>
      <c r="I7" s="515"/>
    </row>
    <row r="8" spans="1:9" s="517" customFormat="1" ht="27" customHeight="1" x14ac:dyDescent="0.25">
      <c r="A8" s="502" t="s">
        <v>99</v>
      </c>
      <c r="B8" s="502">
        <v>6</v>
      </c>
      <c r="C8" s="502" t="s">
        <v>52</v>
      </c>
      <c r="D8" s="515" t="s">
        <v>1162</v>
      </c>
      <c r="E8" s="516">
        <v>35284</v>
      </c>
      <c r="F8" s="515" t="s">
        <v>1161</v>
      </c>
      <c r="G8" s="515"/>
      <c r="H8" s="515"/>
      <c r="I8" s="515"/>
    </row>
    <row r="9" spans="1:9" s="517" customFormat="1" ht="27" customHeight="1" x14ac:dyDescent="0.25">
      <c r="A9" s="502" t="s">
        <v>99</v>
      </c>
      <c r="B9" s="502">
        <v>7</v>
      </c>
      <c r="C9" s="503" t="s">
        <v>169</v>
      </c>
      <c r="D9" s="515" t="s">
        <v>1163</v>
      </c>
      <c r="E9" s="516">
        <v>33694</v>
      </c>
      <c r="F9" s="515" t="s">
        <v>1164</v>
      </c>
      <c r="G9" s="515"/>
      <c r="H9" s="515"/>
      <c r="I9" s="515"/>
    </row>
    <row r="10" spans="1:9" s="517" customFormat="1" ht="27" customHeight="1" x14ac:dyDescent="0.25">
      <c r="A10" s="502" t="s">
        <v>99</v>
      </c>
      <c r="B10" s="502">
        <v>8</v>
      </c>
      <c r="C10" s="503" t="s">
        <v>168</v>
      </c>
      <c r="D10" s="515" t="s">
        <v>1165</v>
      </c>
      <c r="E10" s="516">
        <v>31783</v>
      </c>
      <c r="F10" s="515" t="s">
        <v>1166</v>
      </c>
      <c r="G10" s="515"/>
      <c r="H10" s="515"/>
      <c r="I10" s="515"/>
    </row>
    <row r="11" spans="1:9" s="517" customFormat="1" ht="27" customHeight="1" x14ac:dyDescent="0.25">
      <c r="A11" s="502" t="s">
        <v>99</v>
      </c>
      <c r="B11" s="502">
        <v>9</v>
      </c>
      <c r="C11" s="502" t="s">
        <v>466</v>
      </c>
      <c r="D11" s="515" t="s">
        <v>1167</v>
      </c>
      <c r="E11" s="516">
        <v>31451</v>
      </c>
      <c r="F11" s="518" t="s">
        <v>1180</v>
      </c>
      <c r="G11" s="515"/>
      <c r="H11" s="515"/>
      <c r="I11" s="515"/>
    </row>
    <row r="12" spans="1:9" s="517" customFormat="1" ht="27" customHeight="1" x14ac:dyDescent="0.25">
      <c r="A12" s="502" t="s">
        <v>99</v>
      </c>
      <c r="B12" s="502">
        <v>10</v>
      </c>
      <c r="C12" s="502" t="s">
        <v>40</v>
      </c>
      <c r="D12" s="515" t="s">
        <v>1169</v>
      </c>
      <c r="E12" s="516">
        <v>35187</v>
      </c>
      <c r="F12" s="518" t="s">
        <v>1168</v>
      </c>
      <c r="G12" s="515"/>
      <c r="H12" s="515"/>
      <c r="I12" s="515"/>
    </row>
    <row r="13" spans="1:9" s="517" customFormat="1" ht="27" customHeight="1" x14ac:dyDescent="0.25">
      <c r="A13" s="502" t="s">
        <v>99</v>
      </c>
      <c r="B13" s="502">
        <v>11</v>
      </c>
      <c r="C13" s="502" t="s">
        <v>32</v>
      </c>
      <c r="D13" s="515" t="s">
        <v>1170</v>
      </c>
      <c r="E13" s="516">
        <v>31897</v>
      </c>
      <c r="F13" s="518" t="s">
        <v>1171</v>
      </c>
      <c r="G13" s="515"/>
      <c r="H13" s="515"/>
      <c r="I13" s="515"/>
    </row>
    <row r="14" spans="1:9" s="517" customFormat="1" ht="27" customHeight="1" x14ac:dyDescent="0.25">
      <c r="A14" s="502" t="s">
        <v>99</v>
      </c>
      <c r="B14" s="502">
        <v>12</v>
      </c>
      <c r="C14" s="502" t="s">
        <v>1106</v>
      </c>
      <c r="D14" s="515" t="s">
        <v>1172</v>
      </c>
      <c r="E14" s="516">
        <v>31293</v>
      </c>
      <c r="F14" s="518" t="s">
        <v>1173</v>
      </c>
      <c r="G14" s="515"/>
      <c r="H14" s="515"/>
      <c r="I14" s="515"/>
    </row>
    <row r="15" spans="1:9" s="517" customFormat="1" ht="27" customHeight="1" x14ac:dyDescent="0.25">
      <c r="A15" s="502" t="s">
        <v>99</v>
      </c>
      <c r="B15" s="502">
        <v>13</v>
      </c>
      <c r="C15" s="502" t="s">
        <v>1077</v>
      </c>
      <c r="D15" s="515" t="s">
        <v>1174</v>
      </c>
      <c r="E15" s="516">
        <v>31475</v>
      </c>
      <c r="F15" s="518" t="s">
        <v>1175</v>
      </c>
      <c r="G15" s="515"/>
      <c r="H15" s="515"/>
      <c r="I15" s="515"/>
    </row>
    <row r="16" spans="1:9" s="517" customFormat="1" ht="27" customHeight="1" x14ac:dyDescent="0.25">
      <c r="A16" s="502" t="s">
        <v>99</v>
      </c>
      <c r="B16" s="502">
        <v>14</v>
      </c>
      <c r="C16" s="502" t="s">
        <v>467</v>
      </c>
      <c r="D16" s="515" t="s">
        <v>1176</v>
      </c>
      <c r="E16" s="516">
        <v>31449</v>
      </c>
      <c r="F16" s="518" t="s">
        <v>1177</v>
      </c>
      <c r="G16" s="515"/>
      <c r="H16" s="515"/>
      <c r="I16" s="515"/>
    </row>
    <row r="17" spans="1:9" s="546" customFormat="1" ht="27" customHeight="1" x14ac:dyDescent="0.25">
      <c r="A17" s="547"/>
      <c r="B17" s="547"/>
      <c r="C17" s="547" t="s">
        <v>1265</v>
      </c>
      <c r="D17" s="541"/>
      <c r="E17" s="548"/>
      <c r="F17" s="549"/>
      <c r="G17" s="541"/>
      <c r="H17" s="541"/>
      <c r="I17" s="541"/>
    </row>
    <row r="18" spans="1:9" s="517" customFormat="1" ht="27" customHeight="1" x14ac:dyDescent="0.25">
      <c r="A18" s="504" t="s">
        <v>154</v>
      </c>
      <c r="B18" s="504">
        <v>1</v>
      </c>
      <c r="C18" s="505" t="s">
        <v>1144</v>
      </c>
      <c r="D18" s="515" t="s">
        <v>1182</v>
      </c>
      <c r="E18" s="516">
        <v>32614</v>
      </c>
      <c r="F18" s="518" t="s">
        <v>1184</v>
      </c>
      <c r="G18" s="515"/>
      <c r="H18" s="515"/>
      <c r="I18" s="515"/>
    </row>
    <row r="19" spans="1:9" s="517" customFormat="1" ht="27" customHeight="1" x14ac:dyDescent="0.25">
      <c r="A19" s="504" t="s">
        <v>154</v>
      </c>
      <c r="B19" s="504">
        <v>2</v>
      </c>
      <c r="C19" s="505" t="s">
        <v>223</v>
      </c>
      <c r="D19" s="515" t="s">
        <v>1183</v>
      </c>
      <c r="E19" s="516">
        <v>32811</v>
      </c>
      <c r="F19" s="518" t="s">
        <v>1185</v>
      </c>
      <c r="G19" s="515"/>
      <c r="H19" s="515"/>
      <c r="I19" s="515"/>
    </row>
    <row r="20" spans="1:9" s="517" customFormat="1" ht="27" customHeight="1" x14ac:dyDescent="0.25">
      <c r="A20" s="506" t="s">
        <v>154</v>
      </c>
      <c r="B20" s="504">
        <v>3</v>
      </c>
      <c r="C20" s="507" t="s">
        <v>1108</v>
      </c>
      <c r="D20" s="515" t="s">
        <v>1186</v>
      </c>
      <c r="E20" s="516">
        <v>31968</v>
      </c>
      <c r="F20" s="518" t="s">
        <v>1187</v>
      </c>
      <c r="G20" s="515"/>
      <c r="H20" s="515"/>
      <c r="I20" s="515"/>
    </row>
    <row r="21" spans="1:9" s="517" customFormat="1" ht="27" customHeight="1" x14ac:dyDescent="0.25">
      <c r="A21" s="504" t="s">
        <v>154</v>
      </c>
      <c r="B21" s="504">
        <v>4</v>
      </c>
      <c r="C21" s="505" t="s">
        <v>221</v>
      </c>
      <c r="D21" s="515" t="s">
        <v>1188</v>
      </c>
      <c r="E21" s="516">
        <v>34192</v>
      </c>
      <c r="F21" s="518" t="s">
        <v>1189</v>
      </c>
      <c r="G21" s="515"/>
      <c r="H21" s="515"/>
      <c r="I21" s="515"/>
    </row>
    <row r="22" spans="1:9" s="517" customFormat="1" ht="27" customHeight="1" x14ac:dyDescent="0.25">
      <c r="A22" s="504" t="s">
        <v>154</v>
      </c>
      <c r="B22" s="504">
        <v>5</v>
      </c>
      <c r="C22" s="505" t="s">
        <v>1178</v>
      </c>
      <c r="D22" s="515" t="s">
        <v>1190</v>
      </c>
      <c r="E22" s="516">
        <v>32165</v>
      </c>
      <c r="F22" s="518" t="s">
        <v>1191</v>
      </c>
      <c r="G22" s="515"/>
      <c r="H22" s="515"/>
      <c r="I22" s="515"/>
    </row>
    <row r="23" spans="1:9" s="517" customFormat="1" ht="27" customHeight="1" x14ac:dyDescent="0.25">
      <c r="A23" s="504" t="s">
        <v>154</v>
      </c>
      <c r="B23" s="504">
        <v>6</v>
      </c>
      <c r="C23" s="505" t="s">
        <v>198</v>
      </c>
      <c r="D23" s="515" t="s">
        <v>1192</v>
      </c>
      <c r="E23" s="516">
        <v>32944</v>
      </c>
      <c r="F23" s="518" t="s">
        <v>1193</v>
      </c>
    </row>
    <row r="24" spans="1:9" s="517" customFormat="1" ht="27" customHeight="1" x14ac:dyDescent="0.25">
      <c r="A24" s="504" t="s">
        <v>154</v>
      </c>
      <c r="B24" s="504">
        <v>7</v>
      </c>
      <c r="C24" s="505" t="s">
        <v>214</v>
      </c>
      <c r="D24" s="515" t="s">
        <v>1194</v>
      </c>
      <c r="E24" s="516">
        <v>33318</v>
      </c>
      <c r="F24" s="518" t="s">
        <v>1195</v>
      </c>
    </row>
    <row r="25" spans="1:9" s="517" customFormat="1" ht="27" customHeight="1" x14ac:dyDescent="0.25">
      <c r="A25" s="504" t="s">
        <v>154</v>
      </c>
      <c r="B25" s="504">
        <v>8</v>
      </c>
      <c r="C25" s="505" t="s">
        <v>195</v>
      </c>
      <c r="D25" s="515" t="s">
        <v>1196</v>
      </c>
      <c r="E25" s="516">
        <v>33653</v>
      </c>
      <c r="F25" s="518" t="s">
        <v>1197</v>
      </c>
    </row>
    <row r="26" spans="1:9" s="517" customFormat="1" ht="27" customHeight="1" x14ac:dyDescent="0.25">
      <c r="A26" s="504" t="s">
        <v>154</v>
      </c>
      <c r="B26" s="504">
        <v>9</v>
      </c>
      <c r="C26" s="508" t="s">
        <v>202</v>
      </c>
      <c r="D26" s="515" t="s">
        <v>1198</v>
      </c>
      <c r="E26" s="516">
        <v>32274</v>
      </c>
      <c r="F26" s="518" t="s">
        <v>1199</v>
      </c>
    </row>
    <row r="27" spans="1:9" s="517" customFormat="1" ht="27" customHeight="1" x14ac:dyDescent="0.25">
      <c r="A27" s="506" t="s">
        <v>154</v>
      </c>
      <c r="B27" s="504">
        <v>10</v>
      </c>
      <c r="C27" s="509" t="s">
        <v>1113</v>
      </c>
      <c r="D27" s="515" t="s">
        <v>1200</v>
      </c>
      <c r="E27" s="516">
        <v>31498</v>
      </c>
      <c r="F27" s="518" t="s">
        <v>1201</v>
      </c>
    </row>
    <row r="28" spans="1:9" s="517" customFormat="1" ht="27" customHeight="1" x14ac:dyDescent="0.25">
      <c r="A28" s="504" t="s">
        <v>154</v>
      </c>
      <c r="B28" s="504">
        <v>11</v>
      </c>
      <c r="C28" s="510" t="s">
        <v>213</v>
      </c>
      <c r="D28" s="515" t="s">
        <v>1202</v>
      </c>
      <c r="E28" s="516">
        <v>33890</v>
      </c>
      <c r="F28" s="518" t="s">
        <v>1203</v>
      </c>
    </row>
    <row r="29" spans="1:9" s="517" customFormat="1" ht="27" customHeight="1" x14ac:dyDescent="0.25">
      <c r="A29" s="504" t="s">
        <v>154</v>
      </c>
      <c r="B29" s="504">
        <v>12</v>
      </c>
      <c r="C29" s="505" t="s">
        <v>204</v>
      </c>
      <c r="D29" s="515" t="s">
        <v>1204</v>
      </c>
      <c r="E29" s="516">
        <v>33340</v>
      </c>
      <c r="F29" s="518" t="s">
        <v>1205</v>
      </c>
    </row>
    <row r="30" spans="1:9" s="517" customFormat="1" ht="27" customHeight="1" x14ac:dyDescent="0.25">
      <c r="A30" s="504" t="s">
        <v>154</v>
      </c>
      <c r="B30" s="504">
        <v>13</v>
      </c>
      <c r="C30" s="505" t="s">
        <v>200</v>
      </c>
      <c r="D30" s="515" t="s">
        <v>1206</v>
      </c>
      <c r="E30" s="516">
        <v>34103</v>
      </c>
      <c r="F30" s="518" t="s">
        <v>1207</v>
      </c>
    </row>
    <row r="31" spans="1:9" s="517" customFormat="1" ht="27" customHeight="1" x14ac:dyDescent="0.25">
      <c r="A31" s="504" t="s">
        <v>154</v>
      </c>
      <c r="B31" s="504">
        <v>14</v>
      </c>
      <c r="C31" s="505" t="s">
        <v>1114</v>
      </c>
      <c r="D31" s="515" t="s">
        <v>1208</v>
      </c>
      <c r="E31" s="516">
        <v>32794</v>
      </c>
      <c r="F31" s="518" t="s">
        <v>1209</v>
      </c>
    </row>
    <row r="32" spans="1:9" s="517" customFormat="1" ht="27" customHeight="1" x14ac:dyDescent="0.25">
      <c r="A32" s="506" t="s">
        <v>154</v>
      </c>
      <c r="B32" s="504">
        <v>15</v>
      </c>
      <c r="C32" s="507" t="s">
        <v>1061</v>
      </c>
      <c r="D32" s="515" t="s">
        <v>1210</v>
      </c>
      <c r="E32" s="516">
        <v>31255</v>
      </c>
      <c r="F32" s="518" t="s">
        <v>1211</v>
      </c>
    </row>
    <row r="33" spans="1:6" s="546" customFormat="1" ht="27" customHeight="1" x14ac:dyDescent="0.25">
      <c r="A33" s="543"/>
      <c r="B33" s="543"/>
      <c r="C33" s="550" t="s">
        <v>1264</v>
      </c>
      <c r="D33" s="541"/>
      <c r="E33" s="548"/>
      <c r="F33" s="549"/>
    </row>
    <row r="34" spans="1:6" s="517" customFormat="1" ht="27" customHeight="1" x14ac:dyDescent="0.25">
      <c r="A34" s="511" t="s">
        <v>153</v>
      </c>
      <c r="B34" s="511">
        <v>1</v>
      </c>
      <c r="C34" s="512" t="s">
        <v>194</v>
      </c>
      <c r="D34" s="515" t="s">
        <v>1217</v>
      </c>
      <c r="E34" s="516">
        <v>33199</v>
      </c>
      <c r="F34" s="518" t="s">
        <v>1216</v>
      </c>
    </row>
    <row r="35" spans="1:6" s="517" customFormat="1" ht="27" customHeight="1" x14ac:dyDescent="0.25">
      <c r="A35" s="511" t="s">
        <v>153</v>
      </c>
      <c r="B35" s="511">
        <v>2</v>
      </c>
      <c r="C35" s="512" t="s">
        <v>189</v>
      </c>
      <c r="D35" s="515" t="s">
        <v>1219</v>
      </c>
      <c r="E35" s="516">
        <v>32337</v>
      </c>
      <c r="F35" s="518" t="s">
        <v>1218</v>
      </c>
    </row>
    <row r="36" spans="1:6" s="517" customFormat="1" ht="27" customHeight="1" x14ac:dyDescent="0.25">
      <c r="A36" s="511" t="s">
        <v>153</v>
      </c>
      <c r="B36" s="511">
        <v>3</v>
      </c>
      <c r="C36" s="512" t="s">
        <v>252</v>
      </c>
      <c r="D36" s="515" t="s">
        <v>1220</v>
      </c>
      <c r="E36" s="516">
        <v>31469</v>
      </c>
      <c r="F36" s="518" t="s">
        <v>1221</v>
      </c>
    </row>
    <row r="37" spans="1:6" s="517" customFormat="1" ht="27" customHeight="1" x14ac:dyDescent="0.25">
      <c r="A37" s="511" t="s">
        <v>153</v>
      </c>
      <c r="B37" s="511">
        <v>4</v>
      </c>
      <c r="C37" s="512" t="s">
        <v>192</v>
      </c>
      <c r="D37" s="515" t="s">
        <v>1222</v>
      </c>
      <c r="E37" s="516">
        <v>31101</v>
      </c>
      <c r="F37" s="518" t="s">
        <v>1227</v>
      </c>
    </row>
    <row r="38" spans="1:6" s="517" customFormat="1" ht="27" customHeight="1" x14ac:dyDescent="0.25">
      <c r="A38" s="511" t="s">
        <v>153</v>
      </c>
      <c r="B38" s="511">
        <v>5</v>
      </c>
      <c r="C38" s="511" t="s">
        <v>110</v>
      </c>
      <c r="D38" s="515" t="s">
        <v>1225</v>
      </c>
      <c r="E38" s="516">
        <v>33408</v>
      </c>
      <c r="F38" s="518" t="s">
        <v>1226</v>
      </c>
    </row>
    <row r="39" spans="1:6" s="517" customFormat="1" ht="27" customHeight="1" x14ac:dyDescent="0.25">
      <c r="A39" s="513" t="s">
        <v>153</v>
      </c>
      <c r="B39" s="511">
        <v>6</v>
      </c>
      <c r="C39" s="513" t="s">
        <v>596</v>
      </c>
      <c r="D39" s="515" t="s">
        <v>1228</v>
      </c>
      <c r="E39" s="516">
        <v>33777</v>
      </c>
      <c r="F39" s="518" t="s">
        <v>1229</v>
      </c>
    </row>
    <row r="40" spans="1:6" s="517" customFormat="1" ht="27" customHeight="1" x14ac:dyDescent="0.25">
      <c r="A40" s="513" t="s">
        <v>153</v>
      </c>
      <c r="B40" s="511">
        <v>7</v>
      </c>
      <c r="C40" s="513" t="s">
        <v>1094</v>
      </c>
      <c r="D40" s="515" t="s">
        <v>1230</v>
      </c>
      <c r="E40" s="516">
        <v>34046</v>
      </c>
      <c r="F40" s="518" t="s">
        <v>1231</v>
      </c>
    </row>
    <row r="41" spans="1:6" s="517" customFormat="1" ht="27" customHeight="1" x14ac:dyDescent="0.25">
      <c r="A41" s="513" t="s">
        <v>153</v>
      </c>
      <c r="B41" s="511">
        <v>8</v>
      </c>
      <c r="C41" s="513" t="s">
        <v>253</v>
      </c>
      <c r="D41" s="515" t="s">
        <v>1232</v>
      </c>
      <c r="E41" s="516">
        <v>33576</v>
      </c>
      <c r="F41" s="518" t="s">
        <v>1233</v>
      </c>
    </row>
    <row r="42" spans="1:6" s="517" customFormat="1" ht="27" customHeight="1" x14ac:dyDescent="0.25">
      <c r="A42" s="511" t="s">
        <v>153</v>
      </c>
      <c r="B42" s="511">
        <v>9</v>
      </c>
      <c r="C42" s="512" t="s">
        <v>193</v>
      </c>
      <c r="D42" s="515" t="s">
        <v>1234</v>
      </c>
      <c r="E42" s="516">
        <v>32920</v>
      </c>
      <c r="F42" s="518" t="s">
        <v>1235</v>
      </c>
    </row>
    <row r="43" spans="1:6" s="517" customFormat="1" ht="27" customHeight="1" x14ac:dyDescent="0.25">
      <c r="A43" s="513" t="s">
        <v>153</v>
      </c>
      <c r="B43" s="511">
        <v>10</v>
      </c>
      <c r="C43" s="513" t="s">
        <v>465</v>
      </c>
      <c r="D43" s="515" t="s">
        <v>1236</v>
      </c>
      <c r="E43" s="516">
        <v>31200</v>
      </c>
      <c r="F43" s="518" t="s">
        <v>1237</v>
      </c>
    </row>
    <row r="44" spans="1:6" s="517" customFormat="1" ht="27" customHeight="1" x14ac:dyDescent="0.25">
      <c r="A44" s="511" t="s">
        <v>153</v>
      </c>
      <c r="B44" s="511">
        <v>11</v>
      </c>
      <c r="C44" s="512" t="s">
        <v>190</v>
      </c>
      <c r="D44" s="515" t="s">
        <v>1238</v>
      </c>
      <c r="E44" s="515" t="s">
        <v>1239</v>
      </c>
      <c r="F44" s="518" t="s">
        <v>1240</v>
      </c>
    </row>
    <row r="45" spans="1:6" s="517" customFormat="1" ht="27" customHeight="1" x14ac:dyDescent="0.25">
      <c r="A45" s="513" t="s">
        <v>153</v>
      </c>
      <c r="B45" s="511">
        <v>12</v>
      </c>
      <c r="C45" s="513" t="s">
        <v>1095</v>
      </c>
      <c r="D45" s="515" t="s">
        <v>1241</v>
      </c>
      <c r="E45" s="516">
        <v>34376</v>
      </c>
      <c r="F45" s="518" t="s">
        <v>1242</v>
      </c>
    </row>
    <row r="46" spans="1:6" s="517" customFormat="1" ht="27" customHeight="1" x14ac:dyDescent="0.25">
      <c r="A46" s="513" t="s">
        <v>153</v>
      </c>
      <c r="B46" s="511">
        <v>13</v>
      </c>
      <c r="C46" s="513" t="s">
        <v>255</v>
      </c>
      <c r="D46" s="515" t="s">
        <v>1243</v>
      </c>
      <c r="E46" s="516">
        <v>33273</v>
      </c>
      <c r="F46" s="518" t="s">
        <v>1256</v>
      </c>
    </row>
    <row r="47" spans="1:6" s="517" customFormat="1" ht="27" customHeight="1" x14ac:dyDescent="0.25">
      <c r="A47" s="511" t="s">
        <v>153</v>
      </c>
      <c r="B47" s="511">
        <v>14</v>
      </c>
      <c r="C47" s="512" t="s">
        <v>590</v>
      </c>
      <c r="D47" s="515" t="s">
        <v>1244</v>
      </c>
      <c r="E47" s="516">
        <v>34102</v>
      </c>
      <c r="F47" s="518" t="s">
        <v>1245</v>
      </c>
    </row>
    <row r="48" spans="1:6" s="517" customFormat="1" ht="27" customHeight="1" x14ac:dyDescent="0.25">
      <c r="A48" s="513" t="s">
        <v>153</v>
      </c>
      <c r="B48" s="511">
        <v>15</v>
      </c>
      <c r="C48" s="512" t="s">
        <v>186</v>
      </c>
      <c r="D48" s="515" t="s">
        <v>1223</v>
      </c>
      <c r="E48" s="529">
        <v>34482</v>
      </c>
      <c r="F48" s="515" t="s">
        <v>1224</v>
      </c>
    </row>
    <row r="49" spans="1:7" s="546" customFormat="1" ht="27" customHeight="1" x14ac:dyDescent="0.25">
      <c r="A49" s="543"/>
      <c r="B49" s="543"/>
      <c r="C49" s="544" t="s">
        <v>1283</v>
      </c>
      <c r="D49" s="541"/>
      <c r="E49" s="545"/>
      <c r="F49" s="541"/>
    </row>
    <row r="50" spans="1:7" s="517" customFormat="1" ht="27" customHeight="1" x14ac:dyDescent="0.25">
      <c r="A50" s="514" t="s">
        <v>96</v>
      </c>
      <c r="B50" s="514">
        <v>1</v>
      </c>
      <c r="C50" s="514" t="s">
        <v>155</v>
      </c>
      <c r="D50" s="531" t="s">
        <v>1248</v>
      </c>
      <c r="E50" s="532">
        <v>32403</v>
      </c>
      <c r="F50" s="515" t="s">
        <v>1249</v>
      </c>
      <c r="G50" s="530"/>
    </row>
    <row r="51" spans="1:7" ht="27" customHeight="1" x14ac:dyDescent="0.25">
      <c r="A51" s="153" t="s">
        <v>96</v>
      </c>
      <c r="B51" s="153">
        <v>2</v>
      </c>
      <c r="C51" s="153" t="s">
        <v>156</v>
      </c>
      <c r="D51" s="533" t="s">
        <v>1246</v>
      </c>
      <c r="E51" s="532">
        <v>31439</v>
      </c>
      <c r="F51" s="533" t="s">
        <v>1247</v>
      </c>
      <c r="G51" s="530"/>
    </row>
    <row r="52" spans="1:7" ht="27" customHeight="1" x14ac:dyDescent="0.25">
      <c r="A52" s="153" t="s">
        <v>96</v>
      </c>
      <c r="B52" s="514">
        <v>3</v>
      </c>
      <c r="C52" s="153" t="s">
        <v>157</v>
      </c>
      <c r="D52" s="515" t="s">
        <v>1250</v>
      </c>
      <c r="E52" s="516">
        <v>30848</v>
      </c>
      <c r="F52" s="515" t="s">
        <v>1251</v>
      </c>
      <c r="G52" s="530"/>
    </row>
    <row r="53" spans="1:7" ht="27" customHeight="1" x14ac:dyDescent="0.25">
      <c r="A53" s="153" t="s">
        <v>96</v>
      </c>
      <c r="B53" s="153">
        <v>4</v>
      </c>
      <c r="C53" s="460" t="s">
        <v>1252</v>
      </c>
      <c r="D53" s="533" t="s">
        <v>1253</v>
      </c>
      <c r="E53" s="535">
        <v>31432</v>
      </c>
      <c r="F53" s="515" t="s">
        <v>1254</v>
      </c>
      <c r="G53" s="530"/>
    </row>
    <row r="54" spans="1:7" ht="27" customHeight="1" x14ac:dyDescent="0.25">
      <c r="A54" s="153" t="s">
        <v>96</v>
      </c>
      <c r="B54" s="514">
        <v>5</v>
      </c>
      <c r="C54" s="157" t="s">
        <v>1255</v>
      </c>
      <c r="D54" s="533" t="s">
        <v>1257</v>
      </c>
      <c r="E54" s="535">
        <v>34817</v>
      </c>
      <c r="F54" s="515" t="s">
        <v>1258</v>
      </c>
      <c r="G54" s="530"/>
    </row>
    <row r="55" spans="1:7" ht="27" customHeight="1" x14ac:dyDescent="0.25">
      <c r="A55" s="153" t="s">
        <v>96</v>
      </c>
      <c r="B55" s="153">
        <v>6</v>
      </c>
      <c r="C55" s="465" t="s">
        <v>602</v>
      </c>
      <c r="D55" s="533" t="s">
        <v>1259</v>
      </c>
      <c r="E55" s="535">
        <v>32503</v>
      </c>
      <c r="F55" s="515" t="s">
        <v>1260</v>
      </c>
      <c r="G55" s="528"/>
    </row>
    <row r="56" spans="1:7" ht="30.75" customHeight="1" x14ac:dyDescent="0.25">
      <c r="A56" s="153" t="s">
        <v>96</v>
      </c>
      <c r="B56" s="514">
        <v>7</v>
      </c>
      <c r="C56" s="465" t="s">
        <v>1213</v>
      </c>
      <c r="D56" s="533" t="s">
        <v>1261</v>
      </c>
      <c r="E56" s="535">
        <v>35631</v>
      </c>
      <c r="F56" s="515" t="s">
        <v>1262</v>
      </c>
    </row>
    <row r="57" spans="1:7" s="542" customFormat="1" ht="30.75" customHeight="1" x14ac:dyDescent="0.25">
      <c r="A57" s="537"/>
      <c r="B57" s="537"/>
      <c r="C57" s="538" t="s">
        <v>1263</v>
      </c>
      <c r="D57" s="539"/>
      <c r="E57" s="540"/>
      <c r="F57" s="541"/>
    </row>
    <row r="58" spans="1:7" ht="30.75" customHeight="1" x14ac:dyDescent="0.25">
      <c r="A58" s="169" t="s">
        <v>98</v>
      </c>
      <c r="B58" s="169">
        <v>1</v>
      </c>
      <c r="C58" s="334" t="s">
        <v>162</v>
      </c>
      <c r="D58" s="536" t="s">
        <v>1267</v>
      </c>
      <c r="E58" s="532">
        <v>34081</v>
      </c>
      <c r="F58" s="533" t="s">
        <v>1268</v>
      </c>
    </row>
    <row r="59" spans="1:7" ht="30.75" customHeight="1" x14ac:dyDescent="0.25">
      <c r="A59" s="7" t="s">
        <v>98</v>
      </c>
      <c r="B59" s="7">
        <v>2</v>
      </c>
      <c r="C59" s="7" t="s">
        <v>463</v>
      </c>
      <c r="D59" s="536" t="s">
        <v>1269</v>
      </c>
      <c r="E59" s="532">
        <v>30821</v>
      </c>
      <c r="F59" s="533" t="s">
        <v>1270</v>
      </c>
    </row>
    <row r="60" spans="1:7" ht="30.75" customHeight="1" x14ac:dyDescent="0.25">
      <c r="A60" s="169" t="s">
        <v>98</v>
      </c>
      <c r="B60" s="169">
        <v>3</v>
      </c>
      <c r="C60" s="334" t="s">
        <v>163</v>
      </c>
      <c r="D60" s="536" t="s">
        <v>1271</v>
      </c>
      <c r="E60" s="532">
        <v>32594</v>
      </c>
      <c r="F60" s="533" t="s">
        <v>1272</v>
      </c>
    </row>
    <row r="61" spans="1:7" ht="30.75" customHeight="1" x14ac:dyDescent="0.25">
      <c r="A61" s="7" t="s">
        <v>98</v>
      </c>
      <c r="B61" s="7">
        <v>4</v>
      </c>
      <c r="C61" s="7" t="s">
        <v>474</v>
      </c>
      <c r="D61" s="144"/>
      <c r="E61" s="144"/>
      <c r="F61" s="144"/>
    </row>
    <row r="62" spans="1:7" ht="30.75" customHeight="1" x14ac:dyDescent="0.25">
      <c r="A62" s="7" t="s">
        <v>98</v>
      </c>
      <c r="B62" s="169">
        <v>5</v>
      </c>
      <c r="C62" s="169" t="s">
        <v>1087</v>
      </c>
      <c r="D62" s="144" t="s">
        <v>1273</v>
      </c>
      <c r="E62" s="534">
        <v>32210</v>
      </c>
      <c r="F62" s="144" t="s">
        <v>1274</v>
      </c>
    </row>
    <row r="63" spans="1:7" ht="30.75" customHeight="1" x14ac:dyDescent="0.25">
      <c r="A63" s="169" t="s">
        <v>98</v>
      </c>
      <c r="B63" s="7">
        <v>6</v>
      </c>
      <c r="C63" s="341" t="s">
        <v>159</v>
      </c>
      <c r="D63" s="528" t="s">
        <v>1275</v>
      </c>
      <c r="E63" s="534">
        <v>31771</v>
      </c>
      <c r="F63" s="144" t="s">
        <v>1276</v>
      </c>
    </row>
    <row r="64" spans="1:7" ht="30.75" customHeight="1" x14ac:dyDescent="0.25">
      <c r="A64" s="169" t="s">
        <v>98</v>
      </c>
      <c r="B64" s="169">
        <v>7</v>
      </c>
      <c r="C64" s="334" t="s">
        <v>164</v>
      </c>
      <c r="D64" s="144"/>
      <c r="E64" s="144"/>
      <c r="F64" s="144"/>
    </row>
    <row r="65" spans="1:6" ht="30.75" customHeight="1" x14ac:dyDescent="0.25">
      <c r="A65" s="7" t="s">
        <v>98</v>
      </c>
      <c r="B65" s="7">
        <v>8</v>
      </c>
      <c r="C65" s="7" t="s">
        <v>460</v>
      </c>
      <c r="D65" s="144"/>
      <c r="E65" s="144"/>
      <c r="F65" s="144"/>
    </row>
    <row r="66" spans="1:6" ht="30.75" customHeight="1" x14ac:dyDescent="0.25">
      <c r="A66" s="7" t="s">
        <v>98</v>
      </c>
      <c r="B66" s="169">
        <v>9</v>
      </c>
      <c r="C66" s="7" t="s">
        <v>1081</v>
      </c>
      <c r="D66" s="144"/>
      <c r="E66" s="144"/>
      <c r="F66" s="144"/>
    </row>
    <row r="67" spans="1:6" ht="30.75" customHeight="1" x14ac:dyDescent="0.25">
      <c r="A67" s="169" t="s">
        <v>98</v>
      </c>
      <c r="B67" s="7">
        <v>10</v>
      </c>
      <c r="C67" s="334" t="s">
        <v>160</v>
      </c>
      <c r="D67" s="144" t="s">
        <v>1277</v>
      </c>
      <c r="E67" s="534">
        <v>32024</v>
      </c>
      <c r="F67" s="144" t="s">
        <v>1278</v>
      </c>
    </row>
    <row r="68" spans="1:6" ht="30.75" customHeight="1" x14ac:dyDescent="0.25">
      <c r="A68" s="7" t="s">
        <v>98</v>
      </c>
      <c r="B68" s="169">
        <v>11</v>
      </c>
      <c r="C68" s="346" t="s">
        <v>603</v>
      </c>
      <c r="D68" s="144"/>
      <c r="E68" s="144"/>
      <c r="F68" s="144"/>
    </row>
    <row r="69" spans="1:6" ht="30.75" customHeight="1" x14ac:dyDescent="0.25">
      <c r="A69" s="7" t="s">
        <v>98</v>
      </c>
      <c r="B69" s="7">
        <v>12</v>
      </c>
      <c r="C69" s="346" t="s">
        <v>1086</v>
      </c>
      <c r="D69" s="144"/>
      <c r="E69" s="144"/>
      <c r="F69" s="144"/>
    </row>
    <row r="70" spans="1:6" ht="90.75" customHeight="1" x14ac:dyDescent="0.25">
      <c r="A70" s="169" t="s">
        <v>98</v>
      </c>
      <c r="B70" s="169">
        <v>13</v>
      </c>
      <c r="C70" s="334" t="s">
        <v>161</v>
      </c>
      <c r="D70" s="533" t="s">
        <v>1281</v>
      </c>
      <c r="E70" s="535">
        <v>31886</v>
      </c>
      <c r="F70" s="533" t="s">
        <v>1282</v>
      </c>
    </row>
    <row r="71" spans="1:6" ht="30.75" customHeight="1" x14ac:dyDescent="0.25">
      <c r="A71" s="7" t="s">
        <v>98</v>
      </c>
      <c r="B71" s="7">
        <v>14</v>
      </c>
      <c r="C71" s="169" t="s">
        <v>1090</v>
      </c>
      <c r="D71" s="144"/>
      <c r="E71" s="144"/>
      <c r="F71" s="144"/>
    </row>
    <row r="72" spans="1:6" ht="109.5" customHeight="1" x14ac:dyDescent="0.25">
      <c r="A72" s="7" t="s">
        <v>98</v>
      </c>
      <c r="B72" s="169">
        <v>15</v>
      </c>
      <c r="C72" s="169" t="s">
        <v>1102</v>
      </c>
      <c r="D72" s="533" t="s">
        <v>1279</v>
      </c>
      <c r="E72" s="535">
        <v>33811</v>
      </c>
      <c r="F72" s="533" t="s">
        <v>1280</v>
      </c>
    </row>
    <row r="73" spans="1:6" s="542" customFormat="1" ht="30.75" customHeight="1" x14ac:dyDescent="0.25">
      <c r="A73" s="551"/>
      <c r="B73" s="551"/>
      <c r="C73" s="552" t="s">
        <v>1284</v>
      </c>
      <c r="D73" s="539"/>
      <c r="E73" s="540"/>
      <c r="F73" s="539"/>
    </row>
    <row r="74" spans="1:6" ht="15.75" x14ac:dyDescent="0.25">
      <c r="A74" s="194" t="s">
        <v>100</v>
      </c>
      <c r="B74" s="194">
        <v>1</v>
      </c>
      <c r="C74" s="356" t="s">
        <v>1120</v>
      </c>
      <c r="D74" s="144"/>
      <c r="E74" s="144"/>
      <c r="F74" s="144"/>
    </row>
    <row r="75" spans="1:6" ht="15.75" x14ac:dyDescent="0.25">
      <c r="A75" s="191" t="s">
        <v>100</v>
      </c>
      <c r="B75" s="191">
        <v>2</v>
      </c>
      <c r="C75" s="191" t="s">
        <v>68</v>
      </c>
      <c r="D75" s="144"/>
      <c r="E75" s="144"/>
      <c r="F75" s="144"/>
    </row>
    <row r="76" spans="1:6" ht="15.75" x14ac:dyDescent="0.25">
      <c r="A76" s="191" t="s">
        <v>100</v>
      </c>
      <c r="B76" s="194">
        <v>3</v>
      </c>
      <c r="C76" s="366" t="s">
        <v>462</v>
      </c>
      <c r="D76" s="144"/>
      <c r="E76" s="144"/>
      <c r="F76" s="144"/>
    </row>
    <row r="77" spans="1:6" ht="15.75" x14ac:dyDescent="0.25">
      <c r="A77" s="191" t="s">
        <v>100</v>
      </c>
      <c r="B77" s="191">
        <v>4</v>
      </c>
      <c r="C77" s="371" t="s">
        <v>173</v>
      </c>
      <c r="D77" s="144"/>
      <c r="E77" s="144"/>
      <c r="F77" s="144"/>
    </row>
    <row r="78" spans="1:6" ht="15.75" x14ac:dyDescent="0.25">
      <c r="A78" s="191" t="s">
        <v>100</v>
      </c>
      <c r="B78" s="194">
        <v>5</v>
      </c>
      <c r="C78" s="371" t="s">
        <v>171</v>
      </c>
      <c r="D78" s="144"/>
      <c r="E78" s="144"/>
      <c r="F78" s="144"/>
    </row>
    <row r="79" spans="1:6" ht="15.75" x14ac:dyDescent="0.25">
      <c r="A79" s="191" t="s">
        <v>100</v>
      </c>
      <c r="B79" s="191">
        <v>6</v>
      </c>
      <c r="C79" s="371" t="s">
        <v>172</v>
      </c>
      <c r="D79" s="144"/>
      <c r="E79" s="144"/>
      <c r="F79" s="144"/>
    </row>
    <row r="80" spans="1:6" ht="15.75" x14ac:dyDescent="0.25">
      <c r="A80" s="194" t="s">
        <v>100</v>
      </c>
      <c r="B80" s="194">
        <v>7</v>
      </c>
      <c r="C80" s="356" t="s">
        <v>1143</v>
      </c>
      <c r="D80" s="144"/>
      <c r="E80" s="144"/>
      <c r="F80" s="144"/>
    </row>
    <row r="81" spans="1:6" ht="15.75" x14ac:dyDescent="0.25">
      <c r="A81" s="191" t="s">
        <v>100</v>
      </c>
      <c r="B81" s="191">
        <v>8</v>
      </c>
      <c r="C81" s="371" t="s">
        <v>177</v>
      </c>
      <c r="D81" s="144"/>
      <c r="E81" s="144"/>
      <c r="F81" s="144"/>
    </row>
    <row r="82" spans="1:6" ht="15.75" x14ac:dyDescent="0.25">
      <c r="A82" s="191" t="s">
        <v>100</v>
      </c>
      <c r="B82" s="194">
        <v>9</v>
      </c>
      <c r="C82" s="366" t="s">
        <v>461</v>
      </c>
      <c r="D82" s="144"/>
      <c r="E82" s="144"/>
      <c r="F82" s="144"/>
    </row>
    <row r="83" spans="1:6" ht="15.75" x14ac:dyDescent="0.25">
      <c r="A83" s="194" t="s">
        <v>100</v>
      </c>
      <c r="B83" s="191">
        <v>10</v>
      </c>
      <c r="C83" s="356" t="s">
        <v>1123</v>
      </c>
      <c r="D83" s="144"/>
      <c r="E83" s="144"/>
      <c r="F83" s="144"/>
    </row>
    <row r="84" spans="1:6" ht="15.75" x14ac:dyDescent="0.25">
      <c r="A84" s="194" t="s">
        <v>100</v>
      </c>
      <c r="B84" s="194">
        <v>11</v>
      </c>
      <c r="C84" s="441" t="s">
        <v>620</v>
      </c>
      <c r="D84" s="144"/>
      <c r="E84" s="144"/>
      <c r="F84" s="144"/>
    </row>
    <row r="85" spans="1:6" ht="15.75" x14ac:dyDescent="0.25">
      <c r="A85" s="191" t="s">
        <v>100</v>
      </c>
      <c r="B85" s="191">
        <v>12</v>
      </c>
      <c r="C85" s="371" t="s">
        <v>174</v>
      </c>
      <c r="D85" s="144"/>
      <c r="E85" s="144"/>
      <c r="F85" s="144"/>
    </row>
    <row r="86" spans="1:6" ht="15.75" x14ac:dyDescent="0.25">
      <c r="A86" s="191" t="s">
        <v>100</v>
      </c>
      <c r="B86" s="194">
        <v>13</v>
      </c>
      <c r="C86" s="371" t="s">
        <v>176</v>
      </c>
      <c r="D86" s="144"/>
      <c r="E86" s="144"/>
      <c r="F86" s="144"/>
    </row>
    <row r="87" spans="1:6" ht="15.75" x14ac:dyDescent="0.25">
      <c r="A87" s="191" t="s">
        <v>100</v>
      </c>
      <c r="B87" s="191">
        <v>14</v>
      </c>
      <c r="C87" s="371" t="s">
        <v>175</v>
      </c>
      <c r="D87" s="144"/>
      <c r="E87" s="144"/>
      <c r="F87" s="144"/>
    </row>
    <row r="88" spans="1:6" ht="15.75" x14ac:dyDescent="0.25">
      <c r="A88" s="191" t="s">
        <v>100</v>
      </c>
      <c r="B88" s="194">
        <v>15</v>
      </c>
      <c r="C88" s="191" t="s">
        <v>446</v>
      </c>
      <c r="D88" s="144"/>
      <c r="E88" s="144"/>
      <c r="F88" s="144"/>
    </row>
    <row r="89" spans="1:6" s="542" customFormat="1" ht="22.5" customHeight="1" x14ac:dyDescent="0.25">
      <c r="A89" s="552"/>
      <c r="B89" s="552"/>
      <c r="C89" s="552" t="s">
        <v>1285</v>
      </c>
      <c r="D89" s="553"/>
      <c r="E89" s="553"/>
      <c r="F89" s="553"/>
    </row>
    <row r="90" spans="1:6" ht="120" x14ac:dyDescent="0.25">
      <c r="A90" s="120" t="s">
        <v>101</v>
      </c>
      <c r="B90" s="120">
        <v>1</v>
      </c>
      <c r="C90" s="383" t="s">
        <v>184</v>
      </c>
      <c r="D90" s="144" t="s">
        <v>1288</v>
      </c>
      <c r="E90" s="534">
        <v>31247</v>
      </c>
      <c r="F90" s="533" t="s">
        <v>1289</v>
      </c>
    </row>
    <row r="91" spans="1:6" ht="120" x14ac:dyDescent="0.25">
      <c r="A91" s="120" t="s">
        <v>101</v>
      </c>
      <c r="B91" s="120">
        <v>2</v>
      </c>
      <c r="C91" s="383" t="s">
        <v>183</v>
      </c>
      <c r="D91" s="144" t="s">
        <v>1290</v>
      </c>
      <c r="E91" s="534">
        <v>31702</v>
      </c>
      <c r="F91" s="533" t="s">
        <v>1291</v>
      </c>
    </row>
    <row r="92" spans="1:6" ht="135" x14ac:dyDescent="0.25">
      <c r="A92" s="120" t="s">
        <v>101</v>
      </c>
      <c r="B92" s="120">
        <v>3</v>
      </c>
      <c r="C92" s="381" t="s">
        <v>588</v>
      </c>
      <c r="D92" s="144" t="s">
        <v>1292</v>
      </c>
      <c r="E92" s="534">
        <v>33762</v>
      </c>
      <c r="F92" s="533" t="s">
        <v>1294</v>
      </c>
    </row>
    <row r="93" spans="1:6" ht="135" x14ac:dyDescent="0.25">
      <c r="A93" s="120"/>
      <c r="B93" s="120"/>
      <c r="C93" s="381" t="s">
        <v>1098</v>
      </c>
      <c r="D93" s="144" t="s">
        <v>1310</v>
      </c>
      <c r="E93" s="534">
        <v>33030</v>
      </c>
      <c r="F93" s="533" t="s">
        <v>1311</v>
      </c>
    </row>
    <row r="94" spans="1:6" ht="135" x14ac:dyDescent="0.25">
      <c r="A94" s="120" t="s">
        <v>101</v>
      </c>
      <c r="B94" s="120">
        <v>4</v>
      </c>
      <c r="C94" s="383" t="s">
        <v>181</v>
      </c>
      <c r="D94" s="144" t="s">
        <v>1293</v>
      </c>
      <c r="E94" s="534">
        <v>34078</v>
      </c>
      <c r="F94" s="533" t="s">
        <v>1295</v>
      </c>
    </row>
    <row r="95" spans="1:6" s="134" customFormat="1" ht="150" x14ac:dyDescent="0.25">
      <c r="A95" s="120" t="s">
        <v>101</v>
      </c>
      <c r="B95" s="120">
        <v>5</v>
      </c>
      <c r="C95" s="381" t="s">
        <v>464</v>
      </c>
      <c r="D95" s="555" t="s">
        <v>1312</v>
      </c>
      <c r="E95" s="556">
        <v>34438</v>
      </c>
      <c r="F95" s="557" t="s">
        <v>1313</v>
      </c>
    </row>
    <row r="96" spans="1:6" ht="135" x14ac:dyDescent="0.25">
      <c r="A96" s="120" t="s">
        <v>101</v>
      </c>
      <c r="B96" s="120">
        <v>6</v>
      </c>
      <c r="C96" s="120" t="s">
        <v>74</v>
      </c>
      <c r="D96" s="144" t="s">
        <v>1296</v>
      </c>
      <c r="E96" s="534">
        <v>33619</v>
      </c>
      <c r="F96" s="533" t="s">
        <v>1298</v>
      </c>
    </row>
    <row r="97" spans="1:6" ht="135" x14ac:dyDescent="0.25">
      <c r="A97" s="120" t="s">
        <v>101</v>
      </c>
      <c r="B97" s="120">
        <v>7</v>
      </c>
      <c r="C97" s="120" t="s">
        <v>82</v>
      </c>
      <c r="D97" s="144" t="s">
        <v>1297</v>
      </c>
      <c r="E97" s="534">
        <v>32098</v>
      </c>
      <c r="F97" s="533" t="s">
        <v>1299</v>
      </c>
    </row>
    <row r="98" spans="1:6" ht="135" x14ac:dyDescent="0.25">
      <c r="A98" s="120" t="s">
        <v>101</v>
      </c>
      <c r="B98" s="120">
        <v>8</v>
      </c>
      <c r="C98" s="120" t="s">
        <v>80</v>
      </c>
      <c r="D98" s="144" t="s">
        <v>1300</v>
      </c>
      <c r="E98" s="534">
        <v>33688</v>
      </c>
      <c r="F98" s="533" t="s">
        <v>1301</v>
      </c>
    </row>
    <row r="99" spans="1:6" ht="150" x14ac:dyDescent="0.25">
      <c r="A99" s="120" t="s">
        <v>101</v>
      </c>
      <c r="B99" s="120">
        <v>9</v>
      </c>
      <c r="C99" s="383" t="s">
        <v>185</v>
      </c>
      <c r="D99" s="144" t="s">
        <v>1302</v>
      </c>
      <c r="E99" s="534">
        <v>32523</v>
      </c>
      <c r="F99" s="533" t="s">
        <v>1303</v>
      </c>
    </row>
    <row r="100" spans="1:6" ht="135" x14ac:dyDescent="0.25">
      <c r="A100" s="120" t="s">
        <v>101</v>
      </c>
      <c r="B100" s="120">
        <v>10</v>
      </c>
      <c r="C100" s="381" t="s">
        <v>1100</v>
      </c>
      <c r="D100" s="144" t="s">
        <v>1304</v>
      </c>
      <c r="E100" s="534">
        <v>34138</v>
      </c>
      <c r="F100" s="533" t="s">
        <v>1305</v>
      </c>
    </row>
    <row r="101" spans="1:6" ht="135" x14ac:dyDescent="0.25">
      <c r="A101" s="120" t="s">
        <v>101</v>
      </c>
      <c r="B101" s="120">
        <v>11</v>
      </c>
      <c r="C101" s="120" t="s">
        <v>84</v>
      </c>
      <c r="D101" s="144" t="s">
        <v>1306</v>
      </c>
      <c r="E101" s="534">
        <v>35075</v>
      </c>
      <c r="F101" s="533" t="s">
        <v>1307</v>
      </c>
    </row>
    <row r="102" spans="1:6" ht="135" x14ac:dyDescent="0.25">
      <c r="A102" s="120" t="s">
        <v>101</v>
      </c>
      <c r="B102" s="120">
        <v>12</v>
      </c>
      <c r="C102" s="120" t="s">
        <v>89</v>
      </c>
      <c r="D102" s="144" t="s">
        <v>1308</v>
      </c>
      <c r="E102" s="534">
        <v>32008</v>
      </c>
      <c r="F102" s="533" t="s">
        <v>1309</v>
      </c>
    </row>
    <row r="103" spans="1:6" ht="135" x14ac:dyDescent="0.25">
      <c r="A103" s="120" t="s">
        <v>101</v>
      </c>
      <c r="B103" s="120">
        <v>13</v>
      </c>
      <c r="C103" s="381" t="s">
        <v>1101</v>
      </c>
      <c r="D103" s="144" t="s">
        <v>1314</v>
      </c>
      <c r="E103" s="534">
        <v>34247</v>
      </c>
      <c r="F103" s="533" t="s">
        <v>1315</v>
      </c>
    </row>
    <row r="104" spans="1:6" ht="135" x14ac:dyDescent="0.25">
      <c r="A104" s="120" t="s">
        <v>101</v>
      </c>
      <c r="B104" s="120">
        <v>14</v>
      </c>
      <c r="C104" s="383" t="s">
        <v>182</v>
      </c>
      <c r="D104" s="144" t="s">
        <v>1316</v>
      </c>
      <c r="E104" s="534">
        <v>31797</v>
      </c>
      <c r="F104" s="533" t="s">
        <v>1317</v>
      </c>
    </row>
    <row r="105" spans="1:6" ht="135" x14ac:dyDescent="0.25">
      <c r="A105" s="120" t="s">
        <v>101</v>
      </c>
      <c r="B105" s="120">
        <v>15</v>
      </c>
      <c r="C105" s="381" t="s">
        <v>269</v>
      </c>
      <c r="D105" s="144" t="s">
        <v>1318</v>
      </c>
      <c r="E105" s="534">
        <v>33435</v>
      </c>
      <c r="F105" s="533" t="s">
        <v>1319</v>
      </c>
    </row>
    <row r="106" spans="1:6" s="542" customFormat="1" ht="21" customHeight="1" x14ac:dyDescent="0.25">
      <c r="A106" s="552"/>
      <c r="B106" s="552"/>
      <c r="C106" s="554" t="s">
        <v>1286</v>
      </c>
      <c r="D106" s="553"/>
      <c r="E106" s="553"/>
      <c r="F106" s="533"/>
    </row>
    <row r="107" spans="1:6" ht="150" x14ac:dyDescent="0.25">
      <c r="A107" s="124" t="s">
        <v>230</v>
      </c>
      <c r="B107" s="124">
        <v>1</v>
      </c>
      <c r="C107" s="124" t="s">
        <v>1074</v>
      </c>
      <c r="D107" s="144" t="s">
        <v>1320</v>
      </c>
      <c r="E107" s="558">
        <v>33413</v>
      </c>
      <c r="F107" s="533" t="s">
        <v>1321</v>
      </c>
    </row>
    <row r="108" spans="1:6" ht="120" x14ac:dyDescent="0.25">
      <c r="A108" s="124" t="s">
        <v>230</v>
      </c>
      <c r="B108" s="124">
        <v>2</v>
      </c>
      <c r="C108" s="124" t="s">
        <v>611</v>
      </c>
      <c r="D108" s="144" t="s">
        <v>1322</v>
      </c>
      <c r="E108" s="558">
        <v>33477</v>
      </c>
      <c r="F108" s="533" t="s">
        <v>1323</v>
      </c>
    </row>
    <row r="109" spans="1:6" ht="120" x14ac:dyDescent="0.25">
      <c r="A109" s="124" t="s">
        <v>230</v>
      </c>
      <c r="B109" s="124">
        <v>3</v>
      </c>
      <c r="C109" s="341" t="s">
        <v>166</v>
      </c>
      <c r="D109" s="144" t="s">
        <v>1324</v>
      </c>
      <c r="E109" s="558">
        <v>38981</v>
      </c>
      <c r="F109" s="533" t="s">
        <v>1325</v>
      </c>
    </row>
    <row r="110" spans="1:6" ht="135" x14ac:dyDescent="0.25">
      <c r="A110" s="124" t="s">
        <v>230</v>
      </c>
      <c r="B110" s="124">
        <v>4</v>
      </c>
      <c r="C110" s="341" t="s">
        <v>167</v>
      </c>
      <c r="D110" s="144" t="s">
        <v>1326</v>
      </c>
      <c r="E110" s="558">
        <v>32282</v>
      </c>
      <c r="F110" s="533" t="s">
        <v>1327</v>
      </c>
    </row>
    <row r="111" spans="1:6" ht="135" x14ac:dyDescent="0.25">
      <c r="A111" s="124" t="s">
        <v>230</v>
      </c>
      <c r="B111" s="124">
        <v>5</v>
      </c>
      <c r="C111" s="341" t="s">
        <v>165</v>
      </c>
      <c r="D111" s="144" t="s">
        <v>1328</v>
      </c>
      <c r="E111" s="558">
        <v>32575</v>
      </c>
      <c r="F111" s="533" t="s">
        <v>1329</v>
      </c>
    </row>
    <row r="112" spans="1:6" ht="135" x14ac:dyDescent="0.25">
      <c r="A112" s="124" t="s">
        <v>230</v>
      </c>
      <c r="B112" s="124">
        <v>6</v>
      </c>
      <c r="C112" s="439" t="s">
        <v>240</v>
      </c>
      <c r="D112" s="144" t="s">
        <v>1330</v>
      </c>
      <c r="E112" s="558">
        <v>31813</v>
      </c>
      <c r="F112" s="533" t="s">
        <v>1331</v>
      </c>
    </row>
    <row r="113" spans="1:6" ht="135" x14ac:dyDescent="0.25">
      <c r="A113" s="124" t="s">
        <v>230</v>
      </c>
      <c r="B113" s="124">
        <v>7</v>
      </c>
      <c r="C113" s="124" t="s">
        <v>241</v>
      </c>
      <c r="D113" s="144" t="s">
        <v>1332</v>
      </c>
      <c r="E113" s="558">
        <v>32496</v>
      </c>
      <c r="F113" s="533" t="s">
        <v>1333</v>
      </c>
    </row>
    <row r="114" spans="1:6" ht="135" x14ac:dyDescent="0.25">
      <c r="A114" s="124" t="s">
        <v>230</v>
      </c>
      <c r="B114" s="124">
        <v>8</v>
      </c>
      <c r="C114" s="124" t="s">
        <v>242</v>
      </c>
      <c r="D114" s="144" t="s">
        <v>1334</v>
      </c>
      <c r="E114" s="558">
        <v>34583</v>
      </c>
      <c r="F114" s="533" t="s">
        <v>1335</v>
      </c>
    </row>
    <row r="115" spans="1:6" ht="135" x14ac:dyDescent="0.25">
      <c r="A115" s="124" t="s">
        <v>230</v>
      </c>
      <c r="B115" s="124">
        <v>9</v>
      </c>
      <c r="C115" s="124" t="s">
        <v>1073</v>
      </c>
      <c r="D115" s="144" t="s">
        <v>1336</v>
      </c>
      <c r="E115" s="558">
        <v>32104</v>
      </c>
      <c r="F115" s="533" t="s">
        <v>1337</v>
      </c>
    </row>
    <row r="116" spans="1:6" ht="135" x14ac:dyDescent="0.25">
      <c r="A116" s="124" t="s">
        <v>230</v>
      </c>
      <c r="B116" s="124">
        <v>10</v>
      </c>
      <c r="C116" s="124" t="s">
        <v>245</v>
      </c>
      <c r="D116" s="144" t="s">
        <v>1338</v>
      </c>
      <c r="E116" s="558">
        <v>32360</v>
      </c>
      <c r="F116" s="533" t="s">
        <v>1339</v>
      </c>
    </row>
    <row r="117" spans="1:6" ht="135" x14ac:dyDescent="0.25">
      <c r="A117" s="124" t="s">
        <v>230</v>
      </c>
      <c r="B117" s="124">
        <v>11</v>
      </c>
      <c r="C117" s="124" t="s">
        <v>1075</v>
      </c>
      <c r="D117" s="144" t="s">
        <v>1340</v>
      </c>
      <c r="E117" s="558">
        <v>31448</v>
      </c>
      <c r="F117" s="533" t="s">
        <v>1341</v>
      </c>
    </row>
    <row r="118" spans="1:6" ht="135" x14ac:dyDescent="0.25">
      <c r="A118" s="124" t="s">
        <v>230</v>
      </c>
      <c r="B118" s="124">
        <v>12</v>
      </c>
      <c r="C118" s="124" t="s">
        <v>612</v>
      </c>
      <c r="D118" s="144" t="s">
        <v>1342</v>
      </c>
      <c r="E118" s="558">
        <v>33563</v>
      </c>
      <c r="F118" s="533" t="s">
        <v>1341</v>
      </c>
    </row>
    <row r="119" spans="1:6" s="542" customFormat="1" ht="31.5" x14ac:dyDescent="0.25">
      <c r="A119" s="552"/>
      <c r="B119" s="552"/>
      <c r="C119" s="552" t="s">
        <v>1287</v>
      </c>
    </row>
    <row r="120" spans="1:6" ht="15.75" x14ac:dyDescent="0.25">
      <c r="A120" s="11" t="s">
        <v>97</v>
      </c>
      <c r="B120" s="320">
        <v>1</v>
      </c>
      <c r="C120" s="10" t="s">
        <v>1129</v>
      </c>
    </row>
    <row r="121" spans="1:6" ht="15.75" x14ac:dyDescent="0.25">
      <c r="A121" s="11" t="s">
        <v>97</v>
      </c>
      <c r="B121" s="320">
        <v>2</v>
      </c>
      <c r="C121" s="320" t="s">
        <v>593</v>
      </c>
    </row>
    <row r="122" spans="1:6" ht="15.75" x14ac:dyDescent="0.25">
      <c r="A122" s="11" t="s">
        <v>97</v>
      </c>
      <c r="B122" s="320">
        <v>3</v>
      </c>
      <c r="C122" s="137" t="s">
        <v>9</v>
      </c>
    </row>
    <row r="123" spans="1:6" ht="15.75" x14ac:dyDescent="0.25">
      <c r="A123" s="418" t="s">
        <v>97</v>
      </c>
      <c r="B123" s="320">
        <v>4</v>
      </c>
      <c r="C123" s="419" t="s">
        <v>473</v>
      </c>
    </row>
    <row r="124" spans="1:6" ht="15.75" x14ac:dyDescent="0.25">
      <c r="A124" s="11" t="s">
        <v>97</v>
      </c>
      <c r="B124" s="320">
        <v>5</v>
      </c>
      <c r="C124" s="137" t="s">
        <v>470</v>
      </c>
    </row>
    <row r="125" spans="1:6" ht="15.75" x14ac:dyDescent="0.25">
      <c r="A125" s="418" t="s">
        <v>97</v>
      </c>
      <c r="B125" s="320">
        <v>6</v>
      </c>
      <c r="C125" s="419" t="s">
        <v>1136</v>
      </c>
    </row>
    <row r="126" spans="1:6" ht="15.75" x14ac:dyDescent="0.25">
      <c r="A126" s="418" t="s">
        <v>97</v>
      </c>
      <c r="B126" s="320">
        <v>7</v>
      </c>
      <c r="C126" s="482" t="s">
        <v>254</v>
      </c>
    </row>
    <row r="127" spans="1:6" ht="15.75" x14ac:dyDescent="0.25">
      <c r="A127" s="11" t="s">
        <v>97</v>
      </c>
      <c r="B127" s="320">
        <v>8</v>
      </c>
      <c r="C127" s="320" t="s">
        <v>1132</v>
      </c>
    </row>
    <row r="128" spans="1:6" ht="15.75" x14ac:dyDescent="0.25">
      <c r="A128" s="11" t="s">
        <v>97</v>
      </c>
      <c r="B128" s="320">
        <v>9</v>
      </c>
      <c r="C128" s="137" t="s">
        <v>12</v>
      </c>
    </row>
    <row r="129" spans="1:3" ht="15.75" x14ac:dyDescent="0.25">
      <c r="A129" s="11" t="s">
        <v>97</v>
      </c>
      <c r="B129" s="320">
        <v>10</v>
      </c>
      <c r="C129" s="137" t="s">
        <v>1134</v>
      </c>
    </row>
    <row r="130" spans="1:3" ht="15.75" x14ac:dyDescent="0.25">
      <c r="A130" s="11" t="s">
        <v>97</v>
      </c>
      <c r="B130" s="320">
        <v>11</v>
      </c>
      <c r="C130" s="137" t="s">
        <v>15</v>
      </c>
    </row>
    <row r="131" spans="1:3" ht="15.75" x14ac:dyDescent="0.25">
      <c r="A131" s="11" t="s">
        <v>97</v>
      </c>
      <c r="B131" s="320">
        <v>12</v>
      </c>
      <c r="C131" s="320" t="s">
        <v>1135</v>
      </c>
    </row>
    <row r="132" spans="1:3" ht="15.75" x14ac:dyDescent="0.25">
      <c r="A132" s="418" t="s">
        <v>97</v>
      </c>
      <c r="B132" s="320">
        <v>13</v>
      </c>
      <c r="C132" s="486" t="s">
        <v>477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opLeftCell="A52" workbookViewId="0">
      <selection activeCell="D72" sqref="D72:E72"/>
    </sheetView>
  </sheetViews>
  <sheetFormatPr defaultRowHeight="15.75" x14ac:dyDescent="0.25"/>
  <cols>
    <col min="1" max="1" width="4.140625" style="134" customWidth="1"/>
    <col min="2" max="2" width="4.42578125" style="134" customWidth="1"/>
    <col min="3" max="3" width="24.140625" style="578" customWidth="1"/>
    <col min="4" max="4" width="39.28515625" style="578" customWidth="1"/>
    <col min="5" max="5" width="20.140625" style="578" customWidth="1"/>
    <col min="6" max="6" width="10.28515625" style="579" customWidth="1"/>
    <col min="7" max="7" width="10.28515625" style="574" customWidth="1"/>
  </cols>
  <sheetData>
    <row r="1" spans="1:7" ht="47.25" x14ac:dyDescent="0.25">
      <c r="B1" s="575" t="s">
        <v>0</v>
      </c>
      <c r="C1" s="575"/>
      <c r="D1" s="575" t="s">
        <v>228</v>
      </c>
      <c r="E1" s="575" t="s">
        <v>1</v>
      </c>
      <c r="F1" s="576" t="s">
        <v>2</v>
      </c>
      <c r="G1" s="573"/>
    </row>
    <row r="2" spans="1:7" x14ac:dyDescent="0.25">
      <c r="A2" s="227">
        <v>1</v>
      </c>
      <c r="B2" s="185">
        <v>1</v>
      </c>
      <c r="C2" s="185" t="s">
        <v>1343</v>
      </c>
      <c r="D2" s="185" t="s">
        <v>35</v>
      </c>
      <c r="E2" s="185" t="s">
        <v>5</v>
      </c>
      <c r="F2" s="312">
        <v>2</v>
      </c>
      <c r="G2" s="497"/>
    </row>
    <row r="3" spans="1:7" s="130" customFormat="1" x14ac:dyDescent="0.25">
      <c r="A3" s="48">
        <v>2</v>
      </c>
      <c r="B3" s="591">
        <v>2</v>
      </c>
      <c r="C3" s="591" t="s">
        <v>99</v>
      </c>
      <c r="D3" s="591" t="s">
        <v>45</v>
      </c>
      <c r="E3" s="591" t="s">
        <v>46</v>
      </c>
      <c r="F3" s="592">
        <v>1</v>
      </c>
      <c r="G3" s="560">
        <v>2</v>
      </c>
    </row>
    <row r="4" spans="1:7" x14ac:dyDescent="0.25">
      <c r="A4" s="227">
        <v>3</v>
      </c>
      <c r="B4" s="185">
        <v>3</v>
      </c>
      <c r="C4" s="185" t="s">
        <v>99</v>
      </c>
      <c r="D4" s="185" t="s">
        <v>48</v>
      </c>
      <c r="E4" s="185" t="s">
        <v>5</v>
      </c>
      <c r="F4" s="312">
        <v>3</v>
      </c>
      <c r="G4" s="497"/>
    </row>
    <row r="5" spans="1:7" x14ac:dyDescent="0.25">
      <c r="A5" s="227">
        <v>4</v>
      </c>
      <c r="B5" s="185">
        <v>4</v>
      </c>
      <c r="C5" s="185" t="s">
        <v>99</v>
      </c>
      <c r="D5" s="185" t="s">
        <v>1091</v>
      </c>
      <c r="E5" s="185" t="s">
        <v>61</v>
      </c>
      <c r="F5" s="312">
        <v>8</v>
      </c>
      <c r="G5" s="497"/>
    </row>
    <row r="6" spans="1:7" x14ac:dyDescent="0.25">
      <c r="A6" s="227">
        <v>5</v>
      </c>
      <c r="B6" s="185">
        <v>5</v>
      </c>
      <c r="C6" s="185" t="s">
        <v>99</v>
      </c>
      <c r="D6" s="185" t="s">
        <v>42</v>
      </c>
      <c r="E6" s="185" t="s">
        <v>43</v>
      </c>
      <c r="F6" s="312">
        <v>10</v>
      </c>
      <c r="G6" s="497"/>
    </row>
    <row r="7" spans="1:7" x14ac:dyDescent="0.25">
      <c r="A7" s="227">
        <v>6</v>
      </c>
      <c r="B7" s="185">
        <v>6</v>
      </c>
      <c r="C7" s="185" t="s">
        <v>99</v>
      </c>
      <c r="D7" s="352" t="s">
        <v>169</v>
      </c>
      <c r="E7" s="185" t="s">
        <v>56</v>
      </c>
      <c r="F7" s="312">
        <v>5</v>
      </c>
      <c r="G7" s="497"/>
    </row>
    <row r="8" spans="1:7" s="130" customFormat="1" x14ac:dyDescent="0.25">
      <c r="A8" s="227">
        <v>7</v>
      </c>
      <c r="B8" s="185">
        <v>7</v>
      </c>
      <c r="C8" s="591" t="s">
        <v>99</v>
      </c>
      <c r="D8" s="593" t="s">
        <v>168</v>
      </c>
      <c r="E8" s="591" t="s">
        <v>10</v>
      </c>
      <c r="F8" s="592">
        <v>4</v>
      </c>
      <c r="G8" s="560">
        <v>1</v>
      </c>
    </row>
    <row r="9" spans="1:7" x14ac:dyDescent="0.25">
      <c r="A9" s="227">
        <v>8</v>
      </c>
      <c r="B9" s="185">
        <v>8</v>
      </c>
      <c r="C9" s="185" t="s">
        <v>99</v>
      </c>
      <c r="D9" s="185" t="s">
        <v>466</v>
      </c>
      <c r="E9" s="185" t="s">
        <v>3</v>
      </c>
      <c r="F9" s="312">
        <v>9</v>
      </c>
      <c r="G9" s="497"/>
    </row>
    <row r="10" spans="1:7" x14ac:dyDescent="0.25">
      <c r="A10" s="227">
        <v>9</v>
      </c>
      <c r="B10" s="185">
        <v>9</v>
      </c>
      <c r="C10" s="185" t="s">
        <v>99</v>
      </c>
      <c r="D10" s="185" t="s">
        <v>40</v>
      </c>
      <c r="E10" s="185" t="s">
        <v>10</v>
      </c>
      <c r="F10" s="312">
        <v>6</v>
      </c>
      <c r="G10" s="497"/>
    </row>
    <row r="11" spans="1:7" x14ac:dyDescent="0.25">
      <c r="A11" s="227">
        <v>10</v>
      </c>
      <c r="B11" s="185">
        <v>10</v>
      </c>
      <c r="C11" s="185" t="s">
        <v>99</v>
      </c>
      <c r="D11" s="185" t="s">
        <v>32</v>
      </c>
      <c r="E11" s="185" t="s">
        <v>33</v>
      </c>
      <c r="F11" s="312">
        <v>12</v>
      </c>
      <c r="G11" s="497"/>
    </row>
    <row r="12" spans="1:7" x14ac:dyDescent="0.25">
      <c r="A12" s="227">
        <v>11</v>
      </c>
      <c r="B12" s="185">
        <v>11</v>
      </c>
      <c r="C12" s="185" t="s">
        <v>99</v>
      </c>
      <c r="D12" s="185" t="s">
        <v>1106</v>
      </c>
      <c r="E12" s="185" t="s">
        <v>1107</v>
      </c>
      <c r="F12" s="353">
        <v>7</v>
      </c>
      <c r="G12" s="559"/>
    </row>
    <row r="13" spans="1:7" x14ac:dyDescent="0.25">
      <c r="A13" s="227">
        <v>12</v>
      </c>
      <c r="B13" s="185">
        <v>12</v>
      </c>
      <c r="C13" s="185" t="s">
        <v>99</v>
      </c>
      <c r="D13" s="185" t="s">
        <v>1077</v>
      </c>
      <c r="E13" s="185" t="s">
        <v>95</v>
      </c>
      <c r="F13" s="353">
        <v>13</v>
      </c>
      <c r="G13" s="559"/>
    </row>
    <row r="14" spans="1:7" s="130" customFormat="1" x14ac:dyDescent="0.25">
      <c r="A14" s="227">
        <v>13</v>
      </c>
      <c r="B14" s="185">
        <v>13</v>
      </c>
      <c r="C14" s="591" t="s">
        <v>99</v>
      </c>
      <c r="D14" s="591" t="s">
        <v>467</v>
      </c>
      <c r="E14" s="591" t="s">
        <v>3</v>
      </c>
      <c r="F14" s="592">
        <v>11</v>
      </c>
      <c r="G14" s="560">
        <v>3</v>
      </c>
    </row>
    <row r="15" spans="1:7" x14ac:dyDescent="0.25">
      <c r="A15" s="227">
        <v>14</v>
      </c>
      <c r="B15" s="394">
        <v>1</v>
      </c>
      <c r="C15" s="169" t="s">
        <v>154</v>
      </c>
      <c r="D15" s="334" t="s">
        <v>199</v>
      </c>
      <c r="E15" s="169" t="s">
        <v>120</v>
      </c>
      <c r="F15" s="314">
        <v>8</v>
      </c>
      <c r="G15" s="497"/>
    </row>
    <row r="16" spans="1:7" x14ac:dyDescent="0.25">
      <c r="A16" s="227">
        <v>15</v>
      </c>
      <c r="B16" s="394">
        <v>2</v>
      </c>
      <c r="C16" s="169" t="s">
        <v>154</v>
      </c>
      <c r="D16" s="334" t="s">
        <v>223</v>
      </c>
      <c r="E16" s="169" t="s">
        <v>113</v>
      </c>
      <c r="F16" s="314">
        <v>5</v>
      </c>
      <c r="G16" s="497"/>
    </row>
    <row r="17" spans="1:7" x14ac:dyDescent="0.25">
      <c r="A17" s="227">
        <v>16</v>
      </c>
      <c r="B17" s="394">
        <v>3</v>
      </c>
      <c r="C17" s="169" t="s">
        <v>154</v>
      </c>
      <c r="D17" s="469" t="s">
        <v>1108</v>
      </c>
      <c r="E17" s="469" t="s">
        <v>502</v>
      </c>
      <c r="F17" s="317">
        <v>2</v>
      </c>
      <c r="G17" s="559"/>
    </row>
    <row r="18" spans="1:7" x14ac:dyDescent="0.25">
      <c r="A18" s="227">
        <v>17</v>
      </c>
      <c r="B18" s="394">
        <v>4</v>
      </c>
      <c r="C18" s="169" t="s">
        <v>154</v>
      </c>
      <c r="D18" s="334" t="s">
        <v>221</v>
      </c>
      <c r="E18" s="169" t="s">
        <v>10</v>
      </c>
      <c r="F18" s="314">
        <v>1</v>
      </c>
      <c r="G18" s="497"/>
    </row>
    <row r="19" spans="1:7" s="130" customFormat="1" x14ac:dyDescent="0.25">
      <c r="A19" s="227">
        <v>18</v>
      </c>
      <c r="B19" s="394">
        <v>5</v>
      </c>
      <c r="C19" s="50" t="s">
        <v>154</v>
      </c>
      <c r="D19" s="414" t="s">
        <v>1178</v>
      </c>
      <c r="E19" s="50" t="s">
        <v>5</v>
      </c>
      <c r="F19" s="415">
        <v>10</v>
      </c>
      <c r="G19" s="560">
        <v>3</v>
      </c>
    </row>
    <row r="20" spans="1:7" s="130" customFormat="1" x14ac:dyDescent="0.25">
      <c r="A20" s="227">
        <v>19</v>
      </c>
      <c r="B20" s="394">
        <v>6</v>
      </c>
      <c r="C20" s="50" t="s">
        <v>154</v>
      </c>
      <c r="D20" s="414" t="s">
        <v>198</v>
      </c>
      <c r="E20" s="50" t="s">
        <v>53</v>
      </c>
      <c r="F20" s="415">
        <v>6</v>
      </c>
      <c r="G20" s="560">
        <v>2</v>
      </c>
    </row>
    <row r="21" spans="1:7" x14ac:dyDescent="0.25">
      <c r="A21" s="227">
        <v>20</v>
      </c>
      <c r="B21" s="394">
        <v>7</v>
      </c>
      <c r="C21" s="169" t="s">
        <v>154</v>
      </c>
      <c r="D21" s="334" t="s">
        <v>214</v>
      </c>
      <c r="E21" s="169" t="s">
        <v>27</v>
      </c>
      <c r="F21" s="314">
        <v>11</v>
      </c>
      <c r="G21" s="497"/>
    </row>
    <row r="22" spans="1:7" x14ac:dyDescent="0.25">
      <c r="A22" s="227">
        <v>21</v>
      </c>
      <c r="B22" s="394">
        <v>8</v>
      </c>
      <c r="C22" s="169" t="s">
        <v>154</v>
      </c>
      <c r="D22" s="334" t="s">
        <v>195</v>
      </c>
      <c r="E22" s="169" t="s">
        <v>18</v>
      </c>
      <c r="F22" s="314">
        <v>9</v>
      </c>
      <c r="G22" s="497"/>
    </row>
    <row r="23" spans="1:7" x14ac:dyDescent="0.25">
      <c r="A23" s="227">
        <v>22</v>
      </c>
      <c r="B23" s="394">
        <v>9</v>
      </c>
      <c r="C23" s="169" t="s">
        <v>154</v>
      </c>
      <c r="D23" s="400" t="s">
        <v>202</v>
      </c>
      <c r="E23" s="401" t="s">
        <v>5</v>
      </c>
      <c r="F23" s="314">
        <v>4</v>
      </c>
      <c r="G23" s="561"/>
    </row>
    <row r="24" spans="1:7" x14ac:dyDescent="0.25">
      <c r="A24" s="227">
        <v>23</v>
      </c>
      <c r="B24" s="394">
        <v>10</v>
      </c>
      <c r="C24" s="169" t="s">
        <v>154</v>
      </c>
      <c r="D24" s="334" t="s">
        <v>1113</v>
      </c>
      <c r="E24" s="169" t="s">
        <v>130</v>
      </c>
      <c r="F24" s="317">
        <v>14</v>
      </c>
      <c r="G24" s="559"/>
    </row>
    <row r="25" spans="1:7" s="130" customFormat="1" x14ac:dyDescent="0.25">
      <c r="A25" s="227">
        <v>24</v>
      </c>
      <c r="B25" s="394">
        <v>11</v>
      </c>
      <c r="C25" s="50" t="s">
        <v>154</v>
      </c>
      <c r="D25" s="588" t="s">
        <v>213</v>
      </c>
      <c r="E25" s="589" t="s">
        <v>137</v>
      </c>
      <c r="F25" s="415">
        <v>13</v>
      </c>
      <c r="G25" s="590">
        <v>1</v>
      </c>
    </row>
    <row r="26" spans="1:7" x14ac:dyDescent="0.25">
      <c r="A26" s="227">
        <v>25</v>
      </c>
      <c r="B26" s="394">
        <v>12</v>
      </c>
      <c r="C26" s="169" t="s">
        <v>154</v>
      </c>
      <c r="D26" s="334" t="s">
        <v>204</v>
      </c>
      <c r="E26" s="169" t="s">
        <v>27</v>
      </c>
      <c r="F26" s="314">
        <v>12</v>
      </c>
      <c r="G26" s="497"/>
    </row>
    <row r="27" spans="1:7" x14ac:dyDescent="0.25">
      <c r="A27" s="227">
        <v>26</v>
      </c>
      <c r="B27" s="394">
        <v>13</v>
      </c>
      <c r="C27" s="169" t="s">
        <v>154</v>
      </c>
      <c r="D27" s="334" t="s">
        <v>1114</v>
      </c>
      <c r="E27" s="169" t="s">
        <v>95</v>
      </c>
      <c r="F27" s="317">
        <v>7</v>
      </c>
      <c r="G27" s="562"/>
    </row>
    <row r="28" spans="1:7" x14ac:dyDescent="0.25">
      <c r="A28" s="227">
        <v>27</v>
      </c>
      <c r="B28" s="394">
        <v>14</v>
      </c>
      <c r="C28" s="169" t="s">
        <v>154</v>
      </c>
      <c r="D28" s="469" t="s">
        <v>1061</v>
      </c>
      <c r="E28" s="469" t="s">
        <v>502</v>
      </c>
      <c r="F28" s="317">
        <v>3</v>
      </c>
      <c r="G28" s="562"/>
    </row>
    <row r="29" spans="1:7" x14ac:dyDescent="0.25">
      <c r="A29" s="227">
        <v>28</v>
      </c>
      <c r="B29" s="577">
        <v>1</v>
      </c>
      <c r="C29" s="137" t="s">
        <v>153</v>
      </c>
      <c r="D29" s="422" t="s">
        <v>189</v>
      </c>
      <c r="E29" s="137" t="s">
        <v>10</v>
      </c>
      <c r="F29" s="311">
        <v>5</v>
      </c>
      <c r="G29" s="497"/>
    </row>
    <row r="30" spans="1:7" s="130" customFormat="1" x14ac:dyDescent="0.25">
      <c r="A30" s="227">
        <v>29</v>
      </c>
      <c r="B30" s="90">
        <v>2</v>
      </c>
      <c r="C30" s="89" t="s">
        <v>153</v>
      </c>
      <c r="D30" s="571" t="s">
        <v>252</v>
      </c>
      <c r="E30" s="89" t="s">
        <v>5</v>
      </c>
      <c r="F30" s="434">
        <v>7</v>
      </c>
      <c r="G30" s="572">
        <v>2</v>
      </c>
    </row>
    <row r="31" spans="1:7" x14ac:dyDescent="0.25">
      <c r="A31" s="227">
        <v>30</v>
      </c>
      <c r="B31" s="577">
        <v>3</v>
      </c>
      <c r="C31" s="137" t="s">
        <v>153</v>
      </c>
      <c r="D31" s="422" t="s">
        <v>192</v>
      </c>
      <c r="E31" s="137" t="s">
        <v>53</v>
      </c>
      <c r="F31" s="311">
        <v>9</v>
      </c>
      <c r="G31" s="497"/>
    </row>
    <row r="32" spans="1:7" x14ac:dyDescent="0.25">
      <c r="A32" s="227">
        <v>31</v>
      </c>
      <c r="B32" s="90">
        <v>4</v>
      </c>
      <c r="C32" s="137" t="s">
        <v>153</v>
      </c>
      <c r="D32" s="137" t="s">
        <v>110</v>
      </c>
      <c r="E32" s="425" t="s">
        <v>7</v>
      </c>
      <c r="F32" s="311">
        <v>13</v>
      </c>
      <c r="G32" s="497"/>
    </row>
    <row r="33" spans="1:7" x14ac:dyDescent="0.25">
      <c r="A33" s="227">
        <v>32</v>
      </c>
      <c r="B33" s="577">
        <v>5</v>
      </c>
      <c r="C33" s="137" t="s">
        <v>153</v>
      </c>
      <c r="D33" s="137" t="s">
        <v>596</v>
      </c>
      <c r="E33" s="137" t="s">
        <v>113</v>
      </c>
      <c r="F33" s="311">
        <v>8</v>
      </c>
      <c r="G33" s="563"/>
    </row>
    <row r="34" spans="1:7" x14ac:dyDescent="0.25">
      <c r="A34" s="227">
        <v>33</v>
      </c>
      <c r="B34" s="90">
        <v>6</v>
      </c>
      <c r="C34" s="137" t="s">
        <v>153</v>
      </c>
      <c r="D34" s="137" t="s">
        <v>253</v>
      </c>
      <c r="E34" s="137" t="s">
        <v>144</v>
      </c>
      <c r="F34" s="321">
        <v>4</v>
      </c>
      <c r="G34" s="564"/>
    </row>
    <row r="35" spans="1:7" x14ac:dyDescent="0.25">
      <c r="A35" s="227">
        <v>34</v>
      </c>
      <c r="B35" s="577">
        <v>7</v>
      </c>
      <c r="C35" s="137" t="s">
        <v>153</v>
      </c>
      <c r="D35" s="422" t="s">
        <v>193</v>
      </c>
      <c r="E35" s="137" t="s">
        <v>56</v>
      </c>
      <c r="F35" s="311">
        <v>3</v>
      </c>
      <c r="G35" s="497"/>
    </row>
    <row r="36" spans="1:7" s="130" customFormat="1" x14ac:dyDescent="0.25">
      <c r="A36" s="227">
        <v>35</v>
      </c>
      <c r="B36" s="90">
        <v>8</v>
      </c>
      <c r="C36" s="89" t="s">
        <v>153</v>
      </c>
      <c r="D36" s="89" t="s">
        <v>465</v>
      </c>
      <c r="E36" s="89" t="s">
        <v>3</v>
      </c>
      <c r="F36" s="434">
        <v>1</v>
      </c>
      <c r="G36" s="572">
        <v>1</v>
      </c>
    </row>
    <row r="37" spans="1:7" x14ac:dyDescent="0.25">
      <c r="A37" s="227">
        <v>36</v>
      </c>
      <c r="B37" s="577">
        <v>9</v>
      </c>
      <c r="C37" s="137" t="s">
        <v>153</v>
      </c>
      <c r="D37" s="422" t="s">
        <v>190</v>
      </c>
      <c r="E37" s="137" t="s">
        <v>20</v>
      </c>
      <c r="F37" s="311">
        <v>6</v>
      </c>
      <c r="G37" s="497"/>
    </row>
    <row r="38" spans="1:7" x14ac:dyDescent="0.25">
      <c r="A38" s="227">
        <v>37</v>
      </c>
      <c r="B38" s="90">
        <v>10</v>
      </c>
      <c r="C38" s="137" t="s">
        <v>153</v>
      </c>
      <c r="D38" s="137" t="s">
        <v>1095</v>
      </c>
      <c r="E38" s="137" t="s">
        <v>95</v>
      </c>
      <c r="F38" s="466">
        <v>11</v>
      </c>
      <c r="G38" s="563"/>
    </row>
    <row r="39" spans="1:7" x14ac:dyDescent="0.25">
      <c r="A39" s="227">
        <v>38</v>
      </c>
      <c r="B39" s="577">
        <v>11</v>
      </c>
      <c r="C39" s="137" t="s">
        <v>153</v>
      </c>
      <c r="D39" s="137" t="s">
        <v>255</v>
      </c>
      <c r="E39" s="137" t="s">
        <v>88</v>
      </c>
      <c r="F39" s="321">
        <v>2</v>
      </c>
      <c r="G39" s="564"/>
    </row>
    <row r="40" spans="1:7" x14ac:dyDescent="0.25">
      <c r="A40" s="227">
        <v>39</v>
      </c>
      <c r="B40" s="90">
        <v>12</v>
      </c>
      <c r="C40" s="137" t="s">
        <v>153</v>
      </c>
      <c r="D40" s="422" t="s">
        <v>590</v>
      </c>
      <c r="E40" s="137" t="s">
        <v>27</v>
      </c>
      <c r="F40" s="311">
        <v>10</v>
      </c>
      <c r="G40" s="497"/>
    </row>
    <row r="41" spans="1:7" s="130" customFormat="1" x14ac:dyDescent="0.25">
      <c r="A41" s="227">
        <v>40</v>
      </c>
      <c r="B41" s="577">
        <v>13</v>
      </c>
      <c r="C41" s="89" t="s">
        <v>153</v>
      </c>
      <c r="D41" s="428" t="s">
        <v>186</v>
      </c>
      <c r="E41" s="89" t="s">
        <v>102</v>
      </c>
      <c r="F41" s="434">
        <v>12</v>
      </c>
      <c r="G41" s="560">
        <v>3</v>
      </c>
    </row>
    <row r="42" spans="1:7" s="130" customFormat="1" x14ac:dyDescent="0.25">
      <c r="A42" s="227">
        <v>41</v>
      </c>
      <c r="B42" s="43">
        <v>1</v>
      </c>
      <c r="C42" s="44" t="s">
        <v>96</v>
      </c>
      <c r="D42" s="44" t="s">
        <v>155</v>
      </c>
      <c r="E42" s="43" t="s">
        <v>3</v>
      </c>
      <c r="F42" s="582">
        <v>1</v>
      </c>
      <c r="G42" s="560">
        <v>1</v>
      </c>
    </row>
    <row r="43" spans="1:7" x14ac:dyDescent="0.25">
      <c r="A43" s="227">
        <v>42</v>
      </c>
      <c r="B43" s="157">
        <v>2</v>
      </c>
      <c r="C43" s="153" t="s">
        <v>96</v>
      </c>
      <c r="D43" s="153" t="s">
        <v>156</v>
      </c>
      <c r="E43" s="157" t="s">
        <v>5</v>
      </c>
      <c r="F43" s="456">
        <v>4</v>
      </c>
      <c r="G43" s="497"/>
    </row>
    <row r="44" spans="1:7" s="130" customFormat="1" x14ac:dyDescent="0.25">
      <c r="A44" s="227">
        <v>43</v>
      </c>
      <c r="B44" s="43">
        <v>3</v>
      </c>
      <c r="C44" s="44" t="s">
        <v>96</v>
      </c>
      <c r="D44" s="44" t="s">
        <v>157</v>
      </c>
      <c r="E44" s="43" t="s">
        <v>7</v>
      </c>
      <c r="F44" s="582">
        <v>3</v>
      </c>
      <c r="G44" s="560">
        <v>2</v>
      </c>
    </row>
    <row r="45" spans="1:7" s="130" customFormat="1" x14ac:dyDescent="0.25">
      <c r="A45" s="227">
        <v>44</v>
      </c>
      <c r="B45" s="43">
        <v>4</v>
      </c>
      <c r="C45" s="44" t="s">
        <v>96</v>
      </c>
      <c r="D45" s="583" t="s">
        <v>231</v>
      </c>
      <c r="E45" s="43" t="s">
        <v>287</v>
      </c>
      <c r="F45" s="584">
        <v>2</v>
      </c>
      <c r="G45" s="566">
        <v>3</v>
      </c>
    </row>
    <row r="46" spans="1:7" x14ac:dyDescent="0.25">
      <c r="A46" s="227">
        <v>45</v>
      </c>
      <c r="B46" s="157">
        <v>5</v>
      </c>
      <c r="C46" s="153" t="s">
        <v>96</v>
      </c>
      <c r="D46" s="157" t="s">
        <v>232</v>
      </c>
      <c r="E46" s="157" t="s">
        <v>297</v>
      </c>
      <c r="F46" s="464">
        <v>5</v>
      </c>
      <c r="G46" s="559"/>
    </row>
    <row r="47" spans="1:7" x14ac:dyDescent="0.25">
      <c r="A47" s="227">
        <v>46</v>
      </c>
      <c r="B47" s="157">
        <v>6</v>
      </c>
      <c r="C47" s="153" t="s">
        <v>96</v>
      </c>
      <c r="D47" s="465" t="s">
        <v>602</v>
      </c>
      <c r="E47" s="157" t="s">
        <v>120</v>
      </c>
      <c r="F47" s="464">
        <v>6</v>
      </c>
      <c r="G47" s="559"/>
    </row>
    <row r="48" spans="1:7" x14ac:dyDescent="0.25">
      <c r="A48" s="227">
        <v>47</v>
      </c>
      <c r="B48" s="169">
        <v>1</v>
      </c>
      <c r="C48" s="169" t="s">
        <v>98</v>
      </c>
      <c r="D48" s="334" t="s">
        <v>162</v>
      </c>
      <c r="E48" s="169" t="s">
        <v>10</v>
      </c>
      <c r="F48" s="314">
        <v>2</v>
      </c>
      <c r="G48" s="497"/>
    </row>
    <row r="49" spans="1:7" x14ac:dyDescent="0.25">
      <c r="A49" s="227">
        <v>48</v>
      </c>
      <c r="B49" s="169">
        <v>2</v>
      </c>
      <c r="C49" s="169" t="s">
        <v>98</v>
      </c>
      <c r="D49" s="169" t="s">
        <v>463</v>
      </c>
      <c r="E49" s="169" t="s">
        <v>3</v>
      </c>
      <c r="F49" s="314">
        <v>1</v>
      </c>
      <c r="G49" s="497"/>
    </row>
    <row r="50" spans="1:7" x14ac:dyDescent="0.25">
      <c r="A50" s="227">
        <v>49</v>
      </c>
      <c r="B50" s="169">
        <v>3</v>
      </c>
      <c r="C50" s="169" t="s">
        <v>98</v>
      </c>
      <c r="D50" s="334" t="s">
        <v>163</v>
      </c>
      <c r="E50" s="169" t="s">
        <v>53</v>
      </c>
      <c r="F50" s="314">
        <v>8</v>
      </c>
      <c r="G50" s="497"/>
    </row>
    <row r="51" spans="1:7" x14ac:dyDescent="0.25">
      <c r="A51" s="227">
        <v>50</v>
      </c>
      <c r="B51" s="169">
        <v>4</v>
      </c>
      <c r="C51" s="169" t="s">
        <v>98</v>
      </c>
      <c r="D51" s="169" t="s">
        <v>474</v>
      </c>
      <c r="E51" s="169" t="s">
        <v>475</v>
      </c>
      <c r="F51" s="317">
        <v>15</v>
      </c>
      <c r="G51" s="559"/>
    </row>
    <row r="52" spans="1:7" x14ac:dyDescent="0.25">
      <c r="A52" s="227">
        <v>51</v>
      </c>
      <c r="B52" s="169">
        <v>5</v>
      </c>
      <c r="C52" s="169" t="s">
        <v>98</v>
      </c>
      <c r="D52" s="169" t="s">
        <v>1087</v>
      </c>
      <c r="E52" s="169" t="s">
        <v>18</v>
      </c>
      <c r="F52" s="317">
        <v>11</v>
      </c>
      <c r="G52" s="559"/>
    </row>
    <row r="53" spans="1:7" x14ac:dyDescent="0.25">
      <c r="A53" s="227">
        <v>52</v>
      </c>
      <c r="B53" s="169">
        <v>6</v>
      </c>
      <c r="C53" s="169" t="s">
        <v>98</v>
      </c>
      <c r="D53" s="334" t="s">
        <v>159</v>
      </c>
      <c r="E53" s="169" t="s">
        <v>20</v>
      </c>
      <c r="F53" s="314">
        <v>5</v>
      </c>
      <c r="G53" s="497"/>
    </row>
    <row r="54" spans="1:7" x14ac:dyDescent="0.25">
      <c r="A54" s="227">
        <v>53</v>
      </c>
      <c r="B54" s="169">
        <v>7</v>
      </c>
      <c r="C54" s="169" t="s">
        <v>98</v>
      </c>
      <c r="D54" s="334" t="s">
        <v>164</v>
      </c>
      <c r="E54" s="169" t="s">
        <v>5</v>
      </c>
      <c r="F54" s="314">
        <v>10</v>
      </c>
      <c r="G54" s="497"/>
    </row>
    <row r="55" spans="1:7" x14ac:dyDescent="0.25">
      <c r="A55" s="227">
        <v>54</v>
      </c>
      <c r="B55" s="169">
        <v>8</v>
      </c>
      <c r="C55" s="169" t="s">
        <v>98</v>
      </c>
      <c r="D55" s="169" t="s">
        <v>460</v>
      </c>
      <c r="E55" s="169" t="s">
        <v>144</v>
      </c>
      <c r="F55" s="317">
        <v>6</v>
      </c>
      <c r="G55" s="559"/>
    </row>
    <row r="56" spans="1:7" s="130" customFormat="1" x14ac:dyDescent="0.25">
      <c r="A56" s="227">
        <v>55</v>
      </c>
      <c r="B56" s="50">
        <v>9</v>
      </c>
      <c r="C56" s="50" t="s">
        <v>98</v>
      </c>
      <c r="D56" s="50" t="s">
        <v>1081</v>
      </c>
      <c r="E56" s="50" t="s">
        <v>5</v>
      </c>
      <c r="F56" s="411">
        <v>7</v>
      </c>
      <c r="G56" s="498">
        <v>3</v>
      </c>
    </row>
    <row r="57" spans="1:7" x14ac:dyDescent="0.25">
      <c r="A57" s="227">
        <v>56</v>
      </c>
      <c r="B57" s="169">
        <v>10</v>
      </c>
      <c r="C57" s="169" t="s">
        <v>98</v>
      </c>
      <c r="D57" s="334" t="s">
        <v>160</v>
      </c>
      <c r="E57" s="169" t="s">
        <v>21</v>
      </c>
      <c r="F57" s="314">
        <v>9</v>
      </c>
      <c r="G57" s="497"/>
    </row>
    <row r="58" spans="1:7" s="130" customFormat="1" x14ac:dyDescent="0.25">
      <c r="A58" s="227">
        <v>57</v>
      </c>
      <c r="B58" s="50">
        <v>11</v>
      </c>
      <c r="C58" s="50" t="s">
        <v>98</v>
      </c>
      <c r="D58" s="417" t="s">
        <v>603</v>
      </c>
      <c r="E58" s="50" t="s">
        <v>10</v>
      </c>
      <c r="F58" s="411">
        <v>14</v>
      </c>
      <c r="G58" s="498">
        <v>2</v>
      </c>
    </row>
    <row r="59" spans="1:7" x14ac:dyDescent="0.25">
      <c r="A59" s="227">
        <v>58</v>
      </c>
      <c r="B59" s="169">
        <v>12</v>
      </c>
      <c r="C59" s="169" t="s">
        <v>98</v>
      </c>
      <c r="D59" s="469" t="s">
        <v>1086</v>
      </c>
      <c r="E59" s="169" t="s">
        <v>10</v>
      </c>
      <c r="F59" s="317">
        <v>12</v>
      </c>
      <c r="G59" s="559"/>
    </row>
    <row r="60" spans="1:7" x14ac:dyDescent="0.25">
      <c r="A60" s="227">
        <v>59</v>
      </c>
      <c r="B60" s="169">
        <v>13</v>
      </c>
      <c r="C60" s="169" t="s">
        <v>98</v>
      </c>
      <c r="D60" s="334" t="s">
        <v>161</v>
      </c>
      <c r="E60" s="169" t="s">
        <v>502</v>
      </c>
      <c r="F60" s="314">
        <v>3</v>
      </c>
      <c r="G60" s="497"/>
    </row>
    <row r="61" spans="1:7" x14ac:dyDescent="0.25">
      <c r="A61" s="227">
        <v>60</v>
      </c>
      <c r="B61" s="169">
        <v>14</v>
      </c>
      <c r="C61" s="169" t="s">
        <v>98</v>
      </c>
      <c r="D61" s="169" t="s">
        <v>1102</v>
      </c>
      <c r="E61" s="169" t="s">
        <v>61</v>
      </c>
      <c r="F61" s="317">
        <v>4</v>
      </c>
      <c r="G61" s="559"/>
    </row>
    <row r="62" spans="1:7" s="130" customFormat="1" x14ac:dyDescent="0.25">
      <c r="A62" s="227">
        <v>61</v>
      </c>
      <c r="B62" s="50">
        <v>15</v>
      </c>
      <c r="C62" s="50" t="s">
        <v>98</v>
      </c>
      <c r="D62" s="50" t="s">
        <v>1346</v>
      </c>
      <c r="E62" s="50" t="s">
        <v>1347</v>
      </c>
      <c r="F62" s="411">
        <v>13</v>
      </c>
      <c r="G62" s="498">
        <v>1</v>
      </c>
    </row>
    <row r="63" spans="1:7" x14ac:dyDescent="0.25">
      <c r="A63" s="227">
        <v>62</v>
      </c>
      <c r="B63" s="191">
        <v>1</v>
      </c>
      <c r="C63" s="191" t="s">
        <v>100</v>
      </c>
      <c r="D63" s="371" t="s">
        <v>1120</v>
      </c>
      <c r="E63" s="191" t="s">
        <v>640</v>
      </c>
      <c r="F63" s="362">
        <v>4</v>
      </c>
      <c r="G63" s="497"/>
    </row>
    <row r="64" spans="1:7" x14ac:dyDescent="0.25">
      <c r="A64" s="227">
        <v>63</v>
      </c>
      <c r="B64" s="191">
        <v>2</v>
      </c>
      <c r="C64" s="191" t="s">
        <v>100</v>
      </c>
      <c r="D64" s="191" t="s">
        <v>68</v>
      </c>
      <c r="E64" s="191" t="s">
        <v>27</v>
      </c>
      <c r="F64" s="362">
        <v>11</v>
      </c>
      <c r="G64" s="497"/>
    </row>
    <row r="65" spans="1:7" s="130" customFormat="1" x14ac:dyDescent="0.25">
      <c r="A65" s="227">
        <v>64</v>
      </c>
      <c r="B65" s="372">
        <v>3</v>
      </c>
      <c r="C65" s="372" t="s">
        <v>100</v>
      </c>
      <c r="D65" s="442" t="s">
        <v>462</v>
      </c>
      <c r="E65" s="372" t="s">
        <v>3</v>
      </c>
      <c r="F65" s="443">
        <v>3</v>
      </c>
      <c r="G65" s="566">
        <v>2</v>
      </c>
    </row>
    <row r="66" spans="1:7" s="130" customFormat="1" x14ac:dyDescent="0.25">
      <c r="A66" s="227">
        <v>65</v>
      </c>
      <c r="B66" s="372">
        <v>4</v>
      </c>
      <c r="C66" s="372" t="s">
        <v>100</v>
      </c>
      <c r="D66" s="594" t="s">
        <v>173</v>
      </c>
      <c r="E66" s="372" t="s">
        <v>5</v>
      </c>
      <c r="F66" s="595">
        <v>10</v>
      </c>
      <c r="G66" s="560">
        <v>1</v>
      </c>
    </row>
    <row r="67" spans="1:7" x14ac:dyDescent="0.25">
      <c r="A67" s="227">
        <v>66</v>
      </c>
      <c r="B67" s="191">
        <v>5</v>
      </c>
      <c r="C67" s="191" t="s">
        <v>100</v>
      </c>
      <c r="D67" s="371" t="s">
        <v>171</v>
      </c>
      <c r="E67" s="191" t="s">
        <v>5</v>
      </c>
      <c r="F67" s="362">
        <v>5</v>
      </c>
      <c r="G67" s="497"/>
    </row>
    <row r="68" spans="1:7" x14ac:dyDescent="0.25">
      <c r="A68" s="227">
        <v>67</v>
      </c>
      <c r="B68" s="191">
        <v>6</v>
      </c>
      <c r="C68" s="191" t="s">
        <v>100</v>
      </c>
      <c r="D68" s="371" t="s">
        <v>172</v>
      </c>
      <c r="E68" s="191" t="s">
        <v>61</v>
      </c>
      <c r="F68" s="362">
        <v>7</v>
      </c>
      <c r="G68" s="497"/>
    </row>
    <row r="69" spans="1:7" s="130" customFormat="1" x14ac:dyDescent="0.25">
      <c r="A69" s="227">
        <v>68</v>
      </c>
      <c r="B69" s="372">
        <v>7</v>
      </c>
      <c r="C69" s="372" t="s">
        <v>100</v>
      </c>
      <c r="D69" s="594" t="s">
        <v>616</v>
      </c>
      <c r="E69" s="372" t="s">
        <v>130</v>
      </c>
      <c r="F69" s="595">
        <v>12</v>
      </c>
      <c r="G69" s="560">
        <v>3</v>
      </c>
    </row>
    <row r="70" spans="1:7" x14ac:dyDescent="0.25">
      <c r="A70" s="227">
        <v>69</v>
      </c>
      <c r="B70" s="191">
        <v>8</v>
      </c>
      <c r="C70" s="191" t="s">
        <v>100</v>
      </c>
      <c r="D70" s="371" t="s">
        <v>177</v>
      </c>
      <c r="E70" s="191" t="s">
        <v>67</v>
      </c>
      <c r="F70" s="362">
        <v>2</v>
      </c>
      <c r="G70" s="497"/>
    </row>
    <row r="71" spans="1:7" x14ac:dyDescent="0.25">
      <c r="A71" s="227">
        <v>70</v>
      </c>
      <c r="B71" s="191">
        <v>9</v>
      </c>
      <c r="C71" s="191" t="s">
        <v>100</v>
      </c>
      <c r="D71" s="366" t="s">
        <v>461</v>
      </c>
      <c r="E71" s="191" t="s">
        <v>16</v>
      </c>
      <c r="F71" s="367">
        <v>13</v>
      </c>
      <c r="G71" s="565"/>
    </row>
    <row r="72" spans="1:7" x14ac:dyDescent="0.25">
      <c r="A72" s="227">
        <v>71</v>
      </c>
      <c r="B72" s="191">
        <v>10</v>
      </c>
      <c r="C72" s="191" t="s">
        <v>100</v>
      </c>
      <c r="D72" s="366" t="s">
        <v>170</v>
      </c>
      <c r="E72" s="191" t="s">
        <v>20</v>
      </c>
      <c r="F72" s="367">
        <v>8</v>
      </c>
      <c r="G72" s="565"/>
    </row>
    <row r="73" spans="1:7" x14ac:dyDescent="0.25">
      <c r="A73" s="227">
        <v>72</v>
      </c>
      <c r="B73" s="191">
        <v>11</v>
      </c>
      <c r="C73" s="191" t="s">
        <v>100</v>
      </c>
      <c r="D73" s="366" t="s">
        <v>620</v>
      </c>
      <c r="E73" s="191" t="s">
        <v>144</v>
      </c>
      <c r="F73" s="370">
        <v>1</v>
      </c>
      <c r="G73" s="559"/>
    </row>
    <row r="74" spans="1:7" x14ac:dyDescent="0.25">
      <c r="A74" s="227">
        <v>73</v>
      </c>
      <c r="B74" s="191">
        <v>12</v>
      </c>
      <c r="C74" s="191" t="s">
        <v>100</v>
      </c>
      <c r="D74" s="371" t="s">
        <v>174</v>
      </c>
      <c r="E74" s="191" t="s">
        <v>27</v>
      </c>
      <c r="F74" s="362">
        <v>14</v>
      </c>
      <c r="G74" s="497"/>
    </row>
    <row r="75" spans="1:7" x14ac:dyDescent="0.25">
      <c r="A75" s="227">
        <v>74</v>
      </c>
      <c r="B75" s="191">
        <v>13</v>
      </c>
      <c r="C75" s="191" t="s">
        <v>100</v>
      </c>
      <c r="D75" s="371" t="s">
        <v>176</v>
      </c>
      <c r="E75" s="191" t="s">
        <v>61</v>
      </c>
      <c r="F75" s="362">
        <v>6</v>
      </c>
      <c r="G75" s="497"/>
    </row>
    <row r="76" spans="1:7" x14ac:dyDescent="0.25">
      <c r="A76" s="227">
        <v>75</v>
      </c>
      <c r="B76" s="191">
        <v>14</v>
      </c>
      <c r="C76" s="191" t="s">
        <v>100</v>
      </c>
      <c r="D76" s="371" t="s">
        <v>175</v>
      </c>
      <c r="E76" s="191" t="s">
        <v>10</v>
      </c>
      <c r="F76" s="362">
        <v>17</v>
      </c>
      <c r="G76" s="497"/>
    </row>
    <row r="77" spans="1:7" x14ac:dyDescent="0.25">
      <c r="A77" s="227">
        <v>76</v>
      </c>
      <c r="B77" s="191">
        <v>15</v>
      </c>
      <c r="C77" s="191" t="s">
        <v>100</v>
      </c>
      <c r="D77" s="191" t="s">
        <v>446</v>
      </c>
      <c r="E77" s="191" t="s">
        <v>53</v>
      </c>
      <c r="F77" s="370">
        <v>16</v>
      </c>
      <c r="G77" s="559"/>
    </row>
    <row r="78" spans="1:7" x14ac:dyDescent="0.25">
      <c r="A78" s="227">
        <v>77</v>
      </c>
      <c r="B78" s="191">
        <v>16</v>
      </c>
      <c r="C78" s="191" t="s">
        <v>100</v>
      </c>
      <c r="D78" s="191" t="s">
        <v>1348</v>
      </c>
      <c r="E78" s="191" t="s">
        <v>27</v>
      </c>
      <c r="F78" s="370">
        <v>9</v>
      </c>
      <c r="G78" s="559"/>
    </row>
    <row r="79" spans="1:7" x14ac:dyDescent="0.25">
      <c r="A79" s="227">
        <v>78</v>
      </c>
      <c r="B79" s="120">
        <v>1</v>
      </c>
      <c r="C79" s="120" t="s">
        <v>101</v>
      </c>
      <c r="D79" s="383" t="s">
        <v>184</v>
      </c>
      <c r="E79" s="120" t="s">
        <v>53</v>
      </c>
      <c r="F79" s="384">
        <v>16</v>
      </c>
      <c r="G79" s="497"/>
    </row>
    <row r="80" spans="1:7" x14ac:dyDescent="0.25">
      <c r="A80" s="227">
        <v>79</v>
      </c>
      <c r="B80" s="120">
        <v>2</v>
      </c>
      <c r="C80" s="120" t="s">
        <v>101</v>
      </c>
      <c r="D80" s="383" t="s">
        <v>183</v>
      </c>
      <c r="E80" s="120" t="s">
        <v>53</v>
      </c>
      <c r="F80" s="384">
        <v>15</v>
      </c>
      <c r="G80" s="497"/>
    </row>
    <row r="81" spans="1:7" x14ac:dyDescent="0.25">
      <c r="A81" s="227">
        <v>80</v>
      </c>
      <c r="B81" s="120">
        <v>3</v>
      </c>
      <c r="C81" s="120" t="s">
        <v>101</v>
      </c>
      <c r="D81" s="381" t="s">
        <v>588</v>
      </c>
      <c r="E81" s="381" t="s">
        <v>27</v>
      </c>
      <c r="F81" s="382">
        <v>2</v>
      </c>
      <c r="G81" s="559"/>
    </row>
    <row r="82" spans="1:7" s="130" customFormat="1" x14ac:dyDescent="0.25">
      <c r="A82" s="227">
        <v>81</v>
      </c>
      <c r="B82" s="120">
        <v>4</v>
      </c>
      <c r="C82" s="71" t="s">
        <v>101</v>
      </c>
      <c r="D82" s="587" t="s">
        <v>181</v>
      </c>
      <c r="E82" s="71" t="s">
        <v>56</v>
      </c>
      <c r="F82" s="377">
        <v>6</v>
      </c>
      <c r="G82" s="560">
        <v>2</v>
      </c>
    </row>
    <row r="83" spans="1:7" x14ac:dyDescent="0.25">
      <c r="A83" s="227">
        <v>82</v>
      </c>
      <c r="B83" s="120">
        <v>5</v>
      </c>
      <c r="C83" s="120" t="s">
        <v>101</v>
      </c>
      <c r="D83" s="120" t="s">
        <v>1098</v>
      </c>
      <c r="E83" s="120" t="s">
        <v>641</v>
      </c>
      <c r="F83" s="384">
        <v>13</v>
      </c>
      <c r="G83" s="497"/>
    </row>
    <row r="84" spans="1:7" s="130" customFormat="1" x14ac:dyDescent="0.25">
      <c r="A84" s="227">
        <v>83</v>
      </c>
      <c r="B84" s="120">
        <v>6</v>
      </c>
      <c r="C84" s="71" t="s">
        <v>101</v>
      </c>
      <c r="D84" s="446" t="s">
        <v>464</v>
      </c>
      <c r="E84" s="71" t="s">
        <v>3</v>
      </c>
      <c r="F84" s="447">
        <v>12</v>
      </c>
      <c r="G84" s="498">
        <v>1</v>
      </c>
    </row>
    <row r="85" spans="1:7" x14ac:dyDescent="0.25">
      <c r="A85" s="227">
        <v>84</v>
      </c>
      <c r="B85" s="120">
        <v>7</v>
      </c>
      <c r="C85" s="120" t="s">
        <v>101</v>
      </c>
      <c r="D85" s="120" t="s">
        <v>74</v>
      </c>
      <c r="E85" s="120" t="s">
        <v>61</v>
      </c>
      <c r="F85" s="384">
        <v>14</v>
      </c>
      <c r="G85" s="497"/>
    </row>
    <row r="86" spans="1:7" x14ac:dyDescent="0.25">
      <c r="A86" s="227">
        <v>85</v>
      </c>
      <c r="B86" s="120">
        <v>8</v>
      </c>
      <c r="C86" s="120" t="s">
        <v>101</v>
      </c>
      <c r="D86" s="120" t="s">
        <v>82</v>
      </c>
      <c r="E86" s="120" t="s">
        <v>27</v>
      </c>
      <c r="F86" s="384">
        <v>1</v>
      </c>
      <c r="G86" s="497"/>
    </row>
    <row r="87" spans="1:7" x14ac:dyDescent="0.25">
      <c r="A87" s="227">
        <v>86</v>
      </c>
      <c r="B87" s="120">
        <v>9</v>
      </c>
      <c r="C87" s="120" t="s">
        <v>101</v>
      </c>
      <c r="D87" s="120" t="s">
        <v>80</v>
      </c>
      <c r="E87" s="120" t="s">
        <v>5</v>
      </c>
      <c r="F87" s="384">
        <v>9</v>
      </c>
      <c r="G87" s="497"/>
    </row>
    <row r="88" spans="1:7" x14ac:dyDescent="0.25">
      <c r="A88" s="227">
        <v>87</v>
      </c>
      <c r="B88" s="120">
        <v>10</v>
      </c>
      <c r="C88" s="120" t="s">
        <v>101</v>
      </c>
      <c r="D88" s="383" t="s">
        <v>185</v>
      </c>
      <c r="E88" s="120" t="s">
        <v>95</v>
      </c>
      <c r="F88" s="384">
        <v>17</v>
      </c>
      <c r="G88" s="497"/>
    </row>
    <row r="89" spans="1:7" x14ac:dyDescent="0.25">
      <c r="A89" s="227">
        <v>88</v>
      </c>
      <c r="B89" s="120">
        <v>11</v>
      </c>
      <c r="C89" s="120" t="s">
        <v>101</v>
      </c>
      <c r="D89" s="381" t="s">
        <v>1100</v>
      </c>
      <c r="E89" s="381" t="s">
        <v>27</v>
      </c>
      <c r="F89" s="382">
        <v>5</v>
      </c>
      <c r="G89" s="559"/>
    </row>
    <row r="90" spans="1:7" x14ac:dyDescent="0.25">
      <c r="A90" s="227">
        <v>89</v>
      </c>
      <c r="B90" s="120">
        <v>12</v>
      </c>
      <c r="C90" s="120" t="s">
        <v>101</v>
      </c>
      <c r="D90" s="120" t="s">
        <v>84</v>
      </c>
      <c r="E90" s="120" t="s">
        <v>53</v>
      </c>
      <c r="F90" s="384">
        <v>7</v>
      </c>
      <c r="G90" s="497"/>
    </row>
    <row r="91" spans="1:7" s="130" customFormat="1" x14ac:dyDescent="0.25">
      <c r="A91" s="227">
        <v>90</v>
      </c>
      <c r="B91" s="120">
        <v>13</v>
      </c>
      <c r="C91" s="71" t="s">
        <v>101</v>
      </c>
      <c r="D91" s="71" t="s">
        <v>89</v>
      </c>
      <c r="E91" s="71" t="s">
        <v>88</v>
      </c>
      <c r="F91" s="377">
        <v>10</v>
      </c>
      <c r="G91" s="560">
        <v>3</v>
      </c>
    </row>
    <row r="92" spans="1:7" x14ac:dyDescent="0.25">
      <c r="A92" s="227">
        <v>91</v>
      </c>
      <c r="B92" s="120">
        <v>14</v>
      </c>
      <c r="C92" s="120" t="s">
        <v>101</v>
      </c>
      <c r="D92" s="381" t="s">
        <v>1101</v>
      </c>
      <c r="E92" s="120" t="s">
        <v>27</v>
      </c>
      <c r="F92" s="382">
        <v>4</v>
      </c>
      <c r="G92" s="559"/>
    </row>
    <row r="93" spans="1:7" x14ac:dyDescent="0.25">
      <c r="A93" s="227">
        <v>92</v>
      </c>
      <c r="B93" s="120">
        <v>15</v>
      </c>
      <c r="C93" s="120" t="s">
        <v>101</v>
      </c>
      <c r="D93" s="381" t="s">
        <v>269</v>
      </c>
      <c r="E93" s="120" t="s">
        <v>27</v>
      </c>
      <c r="F93" s="382">
        <v>3</v>
      </c>
      <c r="G93" s="559"/>
    </row>
    <row r="94" spans="1:7" x14ac:dyDescent="0.25">
      <c r="A94" s="227">
        <v>93</v>
      </c>
      <c r="B94" s="124">
        <v>1</v>
      </c>
      <c r="C94" s="124" t="s">
        <v>230</v>
      </c>
      <c r="D94" s="124" t="s">
        <v>1074</v>
      </c>
      <c r="E94" s="124" t="s">
        <v>29</v>
      </c>
      <c r="F94" s="435" t="s">
        <v>1344</v>
      </c>
      <c r="G94" s="567"/>
    </row>
    <row r="95" spans="1:7" x14ac:dyDescent="0.25">
      <c r="A95" s="227">
        <v>94</v>
      </c>
      <c r="B95" s="124">
        <v>2</v>
      </c>
      <c r="C95" s="124" t="s">
        <v>230</v>
      </c>
      <c r="D95" s="124" t="s">
        <v>611</v>
      </c>
      <c r="E95" s="124" t="s">
        <v>29</v>
      </c>
      <c r="F95" s="387">
        <v>9</v>
      </c>
      <c r="G95" s="559"/>
    </row>
    <row r="96" spans="1:7" s="130" customFormat="1" x14ac:dyDescent="0.25">
      <c r="A96" s="227">
        <v>95</v>
      </c>
      <c r="B96" s="124">
        <v>3</v>
      </c>
      <c r="C96" s="56" t="s">
        <v>230</v>
      </c>
      <c r="D96" s="585" t="s">
        <v>166</v>
      </c>
      <c r="E96" s="56" t="s">
        <v>29</v>
      </c>
      <c r="F96" s="586">
        <v>10</v>
      </c>
      <c r="G96" s="560">
        <v>2</v>
      </c>
    </row>
    <row r="97" spans="1:7" s="130" customFormat="1" x14ac:dyDescent="0.25">
      <c r="A97" s="227">
        <v>96</v>
      </c>
      <c r="B97" s="124">
        <v>4</v>
      </c>
      <c r="C97" s="56" t="s">
        <v>230</v>
      </c>
      <c r="D97" s="585" t="s">
        <v>165</v>
      </c>
      <c r="E97" s="56" t="s">
        <v>27</v>
      </c>
      <c r="F97" s="586">
        <v>6</v>
      </c>
      <c r="G97" s="560">
        <v>3</v>
      </c>
    </row>
    <row r="98" spans="1:7" x14ac:dyDescent="0.25">
      <c r="A98" s="227">
        <v>97</v>
      </c>
      <c r="B98" s="124">
        <v>5</v>
      </c>
      <c r="C98" s="124" t="s">
        <v>230</v>
      </c>
      <c r="D98" s="439" t="s">
        <v>240</v>
      </c>
      <c r="E98" s="124" t="s">
        <v>27</v>
      </c>
      <c r="F98" s="387">
        <v>2</v>
      </c>
      <c r="G98" s="559"/>
    </row>
    <row r="99" spans="1:7" x14ac:dyDescent="0.25">
      <c r="A99" s="227">
        <v>98</v>
      </c>
      <c r="B99" s="124">
        <v>6</v>
      </c>
      <c r="C99" s="124" t="s">
        <v>230</v>
      </c>
      <c r="D99" s="124" t="s">
        <v>241</v>
      </c>
      <c r="E99" s="124" t="s">
        <v>27</v>
      </c>
      <c r="F99" s="387">
        <v>1</v>
      </c>
      <c r="G99" s="559"/>
    </row>
    <row r="100" spans="1:7" x14ac:dyDescent="0.25">
      <c r="A100" s="227">
        <v>99</v>
      </c>
      <c r="B100" s="124">
        <v>7</v>
      </c>
      <c r="C100" s="124" t="s">
        <v>230</v>
      </c>
      <c r="D100" s="124" t="s">
        <v>242</v>
      </c>
      <c r="E100" s="124" t="s">
        <v>5</v>
      </c>
      <c r="F100" s="313">
        <v>3</v>
      </c>
      <c r="G100" s="497"/>
    </row>
    <row r="101" spans="1:7" x14ac:dyDescent="0.25">
      <c r="A101" s="227">
        <v>100</v>
      </c>
      <c r="B101" s="124">
        <v>8</v>
      </c>
      <c r="C101" s="124" t="s">
        <v>230</v>
      </c>
      <c r="D101" s="124" t="s">
        <v>245</v>
      </c>
      <c r="E101" s="124" t="s">
        <v>33</v>
      </c>
      <c r="F101" s="387">
        <v>8</v>
      </c>
      <c r="G101" s="559"/>
    </row>
    <row r="102" spans="1:7" s="130" customFormat="1" x14ac:dyDescent="0.25">
      <c r="A102" s="227">
        <v>101</v>
      </c>
      <c r="B102" s="124">
        <v>9</v>
      </c>
      <c r="C102" s="56" t="s">
        <v>230</v>
      </c>
      <c r="D102" s="56" t="s">
        <v>1075</v>
      </c>
      <c r="E102" s="56" t="s">
        <v>5</v>
      </c>
      <c r="F102" s="348">
        <v>7</v>
      </c>
      <c r="G102" s="498">
        <v>1</v>
      </c>
    </row>
    <row r="103" spans="1:7" x14ac:dyDescent="0.25">
      <c r="A103" s="227">
        <v>102</v>
      </c>
      <c r="B103" s="124">
        <v>10</v>
      </c>
      <c r="C103" s="124" t="s">
        <v>230</v>
      </c>
      <c r="D103" s="124" t="s">
        <v>612</v>
      </c>
      <c r="E103" s="124" t="s">
        <v>29</v>
      </c>
      <c r="F103" s="435" t="s">
        <v>1345</v>
      </c>
      <c r="G103" s="567"/>
    </row>
    <row r="104" spans="1:7" x14ac:dyDescent="0.25">
      <c r="A104" s="227">
        <v>103</v>
      </c>
      <c r="B104" s="137">
        <v>1</v>
      </c>
      <c r="C104" s="418" t="s">
        <v>97</v>
      </c>
      <c r="D104" s="137" t="s">
        <v>1129</v>
      </c>
      <c r="E104" s="137" t="s">
        <v>13</v>
      </c>
      <c r="F104" s="311">
        <v>5</v>
      </c>
      <c r="G104" s="497"/>
    </row>
    <row r="105" spans="1:7" s="130" customFormat="1" x14ac:dyDescent="0.25">
      <c r="A105" s="227">
        <v>104</v>
      </c>
      <c r="B105" s="89">
        <v>2</v>
      </c>
      <c r="C105" s="580" t="s">
        <v>97</v>
      </c>
      <c r="D105" s="571" t="s">
        <v>593</v>
      </c>
      <c r="E105" s="571" t="s">
        <v>1131</v>
      </c>
      <c r="F105" s="581">
        <v>9</v>
      </c>
      <c r="G105" s="498">
        <v>1</v>
      </c>
    </row>
    <row r="106" spans="1:7" s="130" customFormat="1" x14ac:dyDescent="0.25">
      <c r="A106" s="227">
        <v>105</v>
      </c>
      <c r="B106" s="137">
        <v>3</v>
      </c>
      <c r="C106" s="580" t="s">
        <v>97</v>
      </c>
      <c r="D106" s="89" t="s">
        <v>9</v>
      </c>
      <c r="E106" s="89" t="s">
        <v>10</v>
      </c>
      <c r="F106" s="434">
        <v>10</v>
      </c>
      <c r="G106" s="560">
        <v>2</v>
      </c>
    </row>
    <row r="107" spans="1:7" x14ac:dyDescent="0.25">
      <c r="A107" s="227">
        <v>106</v>
      </c>
      <c r="B107" s="89">
        <v>4</v>
      </c>
      <c r="C107" s="418" t="s">
        <v>97</v>
      </c>
      <c r="D107" s="419" t="s">
        <v>473</v>
      </c>
      <c r="E107" s="419" t="s">
        <v>120</v>
      </c>
      <c r="F107" s="479">
        <v>13</v>
      </c>
      <c r="G107" s="568"/>
    </row>
    <row r="108" spans="1:7" x14ac:dyDescent="0.25">
      <c r="A108" s="227">
        <v>107</v>
      </c>
      <c r="B108" s="137">
        <v>5</v>
      </c>
      <c r="C108" s="418" t="s">
        <v>97</v>
      </c>
      <c r="D108" s="137" t="s">
        <v>470</v>
      </c>
      <c r="E108" s="137" t="s">
        <v>471</v>
      </c>
      <c r="F108" s="321">
        <v>1</v>
      </c>
      <c r="G108" s="559"/>
    </row>
    <row r="109" spans="1:7" x14ac:dyDescent="0.25">
      <c r="A109" s="227">
        <v>108</v>
      </c>
      <c r="B109" s="89">
        <v>6</v>
      </c>
      <c r="C109" s="418" t="s">
        <v>97</v>
      </c>
      <c r="D109" s="419" t="s">
        <v>1136</v>
      </c>
      <c r="E109" s="419" t="s">
        <v>27</v>
      </c>
      <c r="F109" s="321">
        <v>8</v>
      </c>
      <c r="G109" s="559"/>
    </row>
    <row r="110" spans="1:7" x14ac:dyDescent="0.25">
      <c r="A110" s="227">
        <v>109</v>
      </c>
      <c r="B110" s="137">
        <v>7</v>
      </c>
      <c r="C110" s="418" t="s">
        <v>97</v>
      </c>
      <c r="D110" s="482" t="s">
        <v>254</v>
      </c>
      <c r="E110" s="482" t="s">
        <v>21</v>
      </c>
      <c r="F110" s="315">
        <v>11</v>
      </c>
      <c r="G110" s="569"/>
    </row>
    <row r="111" spans="1:7" x14ac:dyDescent="0.25">
      <c r="A111" s="227">
        <v>110</v>
      </c>
      <c r="B111" s="89">
        <v>8</v>
      </c>
      <c r="C111" s="418" t="s">
        <v>97</v>
      </c>
      <c r="D111" s="419" t="s">
        <v>1132</v>
      </c>
      <c r="E111" s="419" t="s">
        <v>113</v>
      </c>
      <c r="F111" s="311">
        <v>7</v>
      </c>
      <c r="G111" s="497"/>
    </row>
    <row r="112" spans="1:7" x14ac:dyDescent="0.25">
      <c r="A112" s="227">
        <v>111</v>
      </c>
      <c r="B112" s="137">
        <v>9</v>
      </c>
      <c r="C112" s="418" t="s">
        <v>97</v>
      </c>
      <c r="D112" s="137" t="s">
        <v>12</v>
      </c>
      <c r="E112" s="137" t="s">
        <v>13</v>
      </c>
      <c r="F112" s="311">
        <v>6</v>
      </c>
      <c r="G112" s="497"/>
    </row>
    <row r="113" spans="1:7" x14ac:dyDescent="0.25">
      <c r="A113" s="227">
        <v>112</v>
      </c>
      <c r="B113" s="89">
        <v>10</v>
      </c>
      <c r="C113" s="418" t="s">
        <v>97</v>
      </c>
      <c r="D113" s="137" t="s">
        <v>1134</v>
      </c>
      <c r="E113" s="137" t="s">
        <v>21</v>
      </c>
      <c r="F113" s="315">
        <v>12</v>
      </c>
      <c r="G113" s="570"/>
    </row>
    <row r="114" spans="1:7" s="130" customFormat="1" x14ac:dyDescent="0.25">
      <c r="A114" s="227">
        <v>113</v>
      </c>
      <c r="B114" s="137">
        <v>11</v>
      </c>
      <c r="C114" s="580" t="s">
        <v>97</v>
      </c>
      <c r="D114" s="89" t="s">
        <v>15</v>
      </c>
      <c r="E114" s="89" t="s">
        <v>16</v>
      </c>
      <c r="F114" s="434">
        <v>3</v>
      </c>
      <c r="G114" s="560">
        <v>3</v>
      </c>
    </row>
    <row r="115" spans="1:7" x14ac:dyDescent="0.25">
      <c r="A115" s="227">
        <v>114</v>
      </c>
      <c r="B115" s="89">
        <v>12</v>
      </c>
      <c r="C115" s="418" t="s">
        <v>97</v>
      </c>
      <c r="D115" s="419" t="s">
        <v>1135</v>
      </c>
      <c r="E115" s="419" t="s">
        <v>5</v>
      </c>
      <c r="F115" s="321">
        <v>2</v>
      </c>
      <c r="G115" s="559"/>
    </row>
    <row r="116" spans="1:7" x14ac:dyDescent="0.25">
      <c r="A116" s="227">
        <v>115</v>
      </c>
      <c r="B116" s="137">
        <v>13</v>
      </c>
      <c r="C116" s="418" t="s">
        <v>97</v>
      </c>
      <c r="D116" s="486" t="s">
        <v>477</v>
      </c>
      <c r="E116" s="486" t="s">
        <v>1078</v>
      </c>
      <c r="F116" s="487">
        <v>4</v>
      </c>
      <c r="G116" s="5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список</vt:lpstr>
      <vt:lpstr>усхп</vt:lpstr>
      <vt:lpstr>факт</vt:lpstr>
      <vt:lpstr>районы</vt:lpstr>
      <vt:lpstr>прошли</vt:lpstr>
      <vt:lpstr>Лист3</vt:lpstr>
      <vt:lpstr>для сайта</vt:lpstr>
      <vt:lpstr>ведомость</vt:lpstr>
      <vt:lpstr>награда</vt:lpstr>
      <vt:lpstr>студенты награда</vt:lpstr>
      <vt:lpstr>ведомость!Область_печати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2019-11-22T17:03:41Z</dcterms:modified>
</cp:coreProperties>
</file>